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22200" windowHeight="12480" activeTab="1"/>
  </bookViews>
  <sheets>
    <sheet name="Ф.2.8 Отчет" sheetId="1" r:id="rId1"/>
    <sheet name="Ф.2.8 Вып.работы" sheetId="2" r:id="rId2"/>
    <sheet name="Ф.2.8 Претензии" sheetId="3" r:id="rId3"/>
    <sheet name="Ф.2.8 Объемы КУ" sheetId="4" r:id="rId4"/>
    <sheet name="Ф.2.8 Общ.инф. по КУ" sheetId="5" r:id="rId5"/>
    <sheet name="Ф.2.8 Претенз-иск.работа" sheetId="6" r:id="rId6"/>
    <sheet name="Ед.измерения" sheetId="7" r:id="rId7"/>
  </sheets>
  <calcPr calcId="124519"/>
</workbook>
</file>

<file path=xl/calcChain.xml><?xml version="1.0" encoding="utf-8"?>
<calcChain xmlns="http://schemas.openxmlformats.org/spreadsheetml/2006/main">
  <c r="C8" i="6"/>
  <c r="B10" i="2"/>
  <c r="G11" l="1"/>
  <c r="G12"/>
  <c r="G13"/>
  <c r="G14"/>
  <c r="G15"/>
  <c r="G16"/>
  <c r="G17"/>
  <c r="G18"/>
  <c r="G19"/>
  <c r="G20"/>
  <c r="G21"/>
  <c r="G23"/>
  <c r="G24"/>
  <c r="G25"/>
  <c r="G26"/>
  <c r="G28"/>
  <c r="G29"/>
  <c r="G30"/>
  <c r="G31"/>
  <c r="G32"/>
  <c r="G33"/>
  <c r="G34"/>
  <c r="G35"/>
  <c r="G37"/>
  <c r="G38"/>
  <c r="G39"/>
  <c r="G40"/>
  <c r="G41"/>
  <c r="G42"/>
  <c r="G43"/>
  <c r="G44"/>
  <c r="G45"/>
  <c r="G46"/>
  <c r="G47"/>
  <c r="G10"/>
  <c r="G36"/>
  <c r="B22"/>
  <c r="G22" s="1"/>
  <c r="B27"/>
  <c r="G27" s="1"/>
  <c r="B48" l="1"/>
  <c r="G48" s="1"/>
  <c r="C17" i="1"/>
  <c r="C12"/>
</calcChain>
</file>

<file path=xl/sharedStrings.xml><?xml version="1.0" encoding="utf-8"?>
<sst xmlns="http://schemas.openxmlformats.org/spreadsheetml/2006/main" count="542" uniqueCount="215">
  <si>
    <t>Форма 2.8. Отчет об исполнении управляющей организацией договора управления, а также отчет о выполнении товариществом, кооперативом смет доходов и расходов за год</t>
  </si>
  <si>
    <t>Наименование показателя</t>
  </si>
  <si>
    <t>Ед.изм.</t>
  </si>
  <si>
    <t>Информация</t>
  </si>
  <si>
    <t>Порядок заполнения</t>
  </si>
  <si>
    <t>доп.описание</t>
  </si>
  <si>
    <t>Отчетный период:</t>
  </si>
  <si>
    <t>Дата начала отчетного периода</t>
  </si>
  <si>
    <t>Поле обязательно для заполнения. 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 а также о выполнении товариществом или кооперативом смет доходов и расходов.</t>
  </si>
  <si>
    <t>Дата конца отчетного периода</t>
  </si>
  <si>
    <t>Поле обязательно для заполнения. 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 а также о выполнении товариществом или кооперативом смет доходов и расходов.</t>
  </si>
  <si>
    <t>Общая информация об оказании услуг (выполнении работ) по содержанию и текущему ремонту общего имущества:</t>
  </si>
  <si>
    <t>Авансовые платежи потребителей (на начало периода)</t>
  </si>
  <si>
    <t>руб.</t>
  </si>
  <si>
    <t>Поле обязательно для заполнения. Указывается сумма денежных средств по многоквартирному дому, образованная вследствие внесения потребителями авансовых платежей за услуги (работы) по содержанию и текущему ремонту общего имущества в многоквартирном доме, на конец предыдущего отчетного периода, перешедшая на текущий отчетный период. Допускается указание нулевого значения.</t>
  </si>
  <si>
    <t>Переходящие остатки денежных средств (на начало периода)</t>
  </si>
  <si>
    <t>Поле обязательно для заполнения. Указывается сумма неиспользованных за предыдущий отчетный период денежных средств по многоквартирному дому, образованная вследствие внесения платы потребителями за услуги (работы) по содержанию и текущему ремонту общего имущества в многоквартирном доме и перешедшая на текущий отчетный период. Допускается указание нулевого значения.</t>
  </si>
  <si>
    <t>Задолженность потребителей (на начало периода)</t>
  </si>
  <si>
    <t>Поле обязательно для заполнения. Указывается сумма непогашенной задолженности потребителей за услуги (работы) по содержанию и текущему ремонту общего имущества в многоквартирном доме, образованная на конец предыдущего отчетного периода и перешедшая на текущий отчетный период. Допускается указание нулевого значения.</t>
  </si>
  <si>
    <t>Начисленно за услуги (работы) по содержанию и текущему ремонту:</t>
  </si>
  <si>
    <t>Всего</t>
  </si>
  <si>
    <t>Поле обязательно для заполнения. Указывается общий размер начислений потребителям многоквартирного дома за услуги (работы) по содержанию и текущему ремонту общего имущества в многоквартирном доме за отчетный период.</t>
  </si>
  <si>
    <t xml:space="preserve">     · в т.ч. за содержание дома</t>
  </si>
  <si>
    <t>Поле обязательно для заполнения. Указывается сумма начислений потребителям многоквартирного дома за содержание дома, входящая в сумму общего размера начислений за услуги (работы) по содержанию и текущему ремонту общего имущества в многоквартирном доме за отчетный период. Допускается указание нулевого значения.</t>
  </si>
  <si>
    <t xml:space="preserve">     · в т.ч. за текущий ремонт</t>
  </si>
  <si>
    <t>Поле обязательно для заполнения. Указывается сумма начислений потребителям многоквартирного дома за текущий ремонт, входящая в сумму общего размера начислений за услуги (работы) по содержанию и текущему ремонту общего имущества в многоквартирном доме за отчетный период. Допускается указание нулевого значения.</t>
  </si>
  <si>
    <t xml:space="preserve">     · в т.ч. за услуги управления</t>
  </si>
  <si>
    <t>Поле обязательно для заполнения. Указывается сумма начислений потребителям многоквартирного дома за услуги управления, входящая в сумму общего размера начислений за услуги (работы) по содержанию и текущему ремонту общего имущества в многоквартирном доме за отчетный период. Допускается указание нулевого значения.</t>
  </si>
  <si>
    <t>Получено денежных средств:</t>
  </si>
  <si>
    <t>Поле обязательно для заполнения. 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t>
  </si>
  <si>
    <t xml:space="preserve">     · в т.ч. денежных средств от собственников/ нанимателей помещений</t>
  </si>
  <si>
    <t>Поле обязательно для заполнения. Указывается сумма денежных средств, полученных в течение отчетного периода от собственников/нанимателей помещений,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 Допускается указание нулевого значения.</t>
  </si>
  <si>
    <t xml:space="preserve">     · в т.ч. целевых взносов от собственников/ нанимателей помещений</t>
  </si>
  <si>
    <t>Поле обязательно для заполнения. Указывается сумма денежных средств, полученных в течение отчетного периода по целевым взносам от собственников/ нанимателей помещений,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 Допускается указание нулевого значения.</t>
  </si>
  <si>
    <t xml:space="preserve">     · в т.ч. субсидий</t>
  </si>
  <si>
    <t>Поле обязательно для заполнения. Указывается сумма денежных средств, поступивших в течение отчетного периода по полученным субсидиям,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 Допускается указание нулевого значения.</t>
  </si>
  <si>
    <t xml:space="preserve">     · в т.ч. денежных средств от использования общего имущества</t>
  </si>
  <si>
    <t>Поле обязательно для заполнения. Указывается сумма денежных средств, полученных в течение отчетного периода от использования общего имущества,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 Допускается указание нулевого значения.</t>
  </si>
  <si>
    <t xml:space="preserve">     · в т.ч. прочие поступления</t>
  </si>
  <si>
    <t>Поле обязательно для заполнения. Указывается сумма денежных средств, полученных в течение отчетного периода по прочим поступлениям,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 Допускается указание нулевого значения.</t>
  </si>
  <si>
    <t>Всего денежных средств с учетом остатков</t>
  </si>
  <si>
    <t>Поле обязательно для заполнения. Указывается сумма полученных денежных средств за услуги (работы)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t>
  </si>
  <si>
    <t>Авансовые платежи потребителей (на конец периода)</t>
  </si>
  <si>
    <t>Поле обязательно для заполнения. Указывается сумма денежных средств по многоквартирному дому, образованная вследствие внесения потребителями авансовых платежей за услуги (работы) по содержанию и текущему ремонту общего имущества в многоквартирном доме на конец отчетного периода. Допускается указание нулевого значения.</t>
  </si>
  <si>
    <t>Переходящие остатки денежных средств (на конец периода)</t>
  </si>
  <si>
    <t>Поле обязательно для заполнения. Указывается сумма неиспользованных в отчетном периоде денежных средств на конец отчетного периода по многоквартирному дому, образованная вследствие внесения платы потребителями за услуги (работы) по содержанию и текущему ремонту общего имущества в многоквартирном доме. Допускается указание нулевого значения.</t>
  </si>
  <si>
    <t>Задолженность потребителей (на конец периода)</t>
  </si>
  <si>
    <t>Поле обязательно для заполнения. Указывается сумма непогашенной задолженности потребителей за услуги (работы) по содержанию и текущему ремонту общего имущества в многоквартирном доме, образованная на конец отчетного периода. Допускается указание нулевого значения.</t>
  </si>
  <si>
    <t>Наименование работ (услуг)</t>
  </si>
  <si>
    <t>Годовая фактическая стоимость работ (услуг)</t>
  </si>
  <si>
    <t>Количество работ (ед.)</t>
  </si>
  <si>
    <t xml:space="preserve">Детальный перечень выполненных работ (оказанных услуг) в рамках выбранной работы (услуги) (заполняется по каждой выполненной работе (оказанной услуге) </t>
  </si>
  <si>
    <t>Указывается фактическая общая годовая стоимость выполнения работы (услуги).</t>
  </si>
  <si>
    <r>
      <rPr>
        <b/>
        <sz val="11"/>
        <color theme="1"/>
        <rFont val="Calibri"/>
        <family val="2"/>
        <charset val="204"/>
        <scheme val="minor"/>
      </rPr>
      <t xml:space="preserve">Работы (услуги) по управлению многоквартирным домом:  </t>
    </r>
    <r>
      <rPr>
        <sz val="11"/>
        <color theme="1"/>
        <rFont val="Calibri"/>
        <family val="2"/>
        <charset val="204"/>
        <scheme val="minor"/>
      </rPr>
      <t xml:space="preserve">                                                                     </t>
    </r>
    <r>
      <rPr>
        <sz val="11"/>
        <color theme="0" tint="-0.499984740745262"/>
        <rFont val="Calibri"/>
        <family val="2"/>
        <charset val="204"/>
        <scheme val="minor"/>
      </rPr>
      <t>(ниже раскрывается детализированный перечень проведенных работ, при необходимоси добавляются новые строки)</t>
    </r>
  </si>
  <si>
    <r>
      <rPr>
        <b/>
        <sz val="11"/>
        <color theme="1"/>
        <rFont val="Calibri"/>
        <family val="2"/>
        <charset val="204"/>
        <scheme val="minor"/>
      </rPr>
      <t>Работы по содержанию помещений, входящих в состав общего имущества в многоквартирном доме:</t>
    </r>
    <r>
      <rPr>
        <sz val="11"/>
        <color theme="1"/>
        <rFont val="Calibri"/>
        <family val="2"/>
        <charset val="204"/>
        <scheme val="minor"/>
      </rPr>
      <t xml:space="preserve">                                                                                                                                   </t>
    </r>
    <r>
      <rPr>
        <sz val="11"/>
        <color theme="0" tint="-0.499984740745262"/>
        <rFont val="Calibri"/>
        <family val="2"/>
        <charset val="204"/>
        <scheme val="minor"/>
      </rPr>
      <t>(ниже раскрывается детализированный перечень проведенных работ, при необходимоси добавляются новые строки)</t>
    </r>
  </si>
  <si>
    <r>
      <t xml:space="preserve">Работы по обеспечению вывоза твердых бытовых отходов:                                                       </t>
    </r>
    <r>
      <rPr>
        <sz val="11"/>
        <color theme="0" tint="-0.499984740745262"/>
        <rFont val="Calibri"/>
        <family val="2"/>
        <charset val="204"/>
        <scheme val="minor"/>
      </rPr>
      <t>(ниже раскрывается детализированный перечень проведенных работ, при необходимоси добавляются новые строки)</t>
    </r>
  </si>
  <si>
    <r>
      <rPr>
        <b/>
        <sz val="11"/>
        <color theme="1"/>
        <rFont val="Calibri"/>
        <family val="2"/>
        <charset val="204"/>
        <scheme val="minor"/>
      </rPr>
      <t xml:space="preserve">Работы по содержанию и ремонту конструктивных элементов (несущих конструкций и ненесущих конструкций) многоквартирных домов:    </t>
    </r>
    <r>
      <rPr>
        <sz val="11"/>
        <color theme="1"/>
        <rFont val="Calibri"/>
        <family val="2"/>
        <charset val="204"/>
        <scheme val="minor"/>
      </rPr>
      <t xml:space="preserve">                                                                 </t>
    </r>
    <r>
      <rPr>
        <i/>
        <sz val="11"/>
        <color theme="0" tint="-0.499984740745262"/>
        <rFont val="Calibri"/>
        <family val="2"/>
        <charset val="204"/>
        <scheme val="minor"/>
      </rPr>
      <t>(ниже раскрывается детализированный перечень проведенных работ, при необходимоси добавляются новые строки)</t>
    </r>
  </si>
  <si>
    <r>
      <rPr>
        <b/>
        <sz val="11"/>
        <color theme="1"/>
        <rFont val="Calibri"/>
        <family val="2"/>
        <charset val="204"/>
        <scheme val="minor"/>
      </rPr>
      <t xml:space="preserve">Работы по содержанию и ремонту оборудования и систем инженерно-технического обеспечения, входящих в состав общего имущества в многоквартирном доме:        </t>
    </r>
    <r>
      <rPr>
        <sz val="11"/>
        <color theme="1"/>
        <rFont val="Calibri"/>
        <family val="2"/>
        <charset val="204"/>
        <scheme val="minor"/>
      </rPr>
      <t xml:space="preserve">        </t>
    </r>
    <r>
      <rPr>
        <sz val="11"/>
        <color theme="0" tint="-0.499984740745262"/>
        <rFont val="Calibri"/>
        <family val="2"/>
        <charset val="204"/>
        <scheme val="minor"/>
      </rPr>
      <t>(ниже раскрывается детализированный перечень проведенных работ, при необходимоси добавляются новые строки)</t>
    </r>
  </si>
  <si>
    <r>
      <rPr>
        <b/>
        <sz val="11"/>
        <color theme="1"/>
        <rFont val="Calibri"/>
        <family val="2"/>
        <charset val="204"/>
        <scheme val="minor"/>
      </rPr>
      <t>Работы по содержанию и ремонту мусоропроводов в многоквартирном доме:</t>
    </r>
    <r>
      <rPr>
        <b/>
        <sz val="11"/>
        <color theme="0" tint="-0.499984740745262"/>
        <rFont val="Calibri"/>
        <family val="2"/>
        <charset val="204"/>
        <scheme val="minor"/>
      </rPr>
      <t xml:space="preserve">   </t>
    </r>
    <r>
      <rPr>
        <sz val="11"/>
        <color theme="0" tint="-0.499984740745262"/>
        <rFont val="Calibri"/>
        <family val="2"/>
        <charset val="204"/>
        <scheme val="minor"/>
      </rPr>
      <t xml:space="preserve">        (ниже раскрывается детализированный перечень проведенных работ, при необходимоси добавляются новые строки)</t>
    </r>
  </si>
  <si>
    <r>
      <rPr>
        <b/>
        <sz val="11"/>
        <color theme="1"/>
        <rFont val="Calibri"/>
        <family val="2"/>
        <charset val="204"/>
        <scheme val="minor"/>
      </rPr>
      <t xml:space="preserve">Работы по содержанию и ремонту лифта (лифтов) в многоквартирном доме:      </t>
    </r>
    <r>
      <rPr>
        <sz val="11"/>
        <color theme="1"/>
        <rFont val="Calibri"/>
        <family val="2"/>
        <charset val="204"/>
        <scheme val="minor"/>
      </rPr>
      <t xml:space="preserve">         </t>
    </r>
    <r>
      <rPr>
        <sz val="11"/>
        <color theme="0" tint="-0.499984740745262"/>
        <rFont val="Calibri"/>
        <family val="2"/>
        <charset val="204"/>
        <scheme val="minor"/>
      </rPr>
      <t>(ниже раскрывается детализированный перечень проведенных работ, при необходимоси добавляются новые строки)</t>
    </r>
  </si>
  <si>
    <r>
      <rPr>
        <b/>
        <sz val="11"/>
        <color theme="1"/>
        <rFont val="Calibri"/>
        <family val="2"/>
        <charset val="204"/>
        <scheme val="minor"/>
      </rPr>
      <t xml:space="preserve">Работы по обеспечению требований пожарной безопасности:   </t>
    </r>
    <r>
      <rPr>
        <sz val="11"/>
        <color theme="1"/>
        <rFont val="Calibri"/>
        <family val="2"/>
        <charset val="204"/>
        <scheme val="minor"/>
      </rPr>
      <t xml:space="preserve">                                          </t>
    </r>
    <r>
      <rPr>
        <sz val="11"/>
        <color theme="0" tint="-0.499984740745262"/>
        <rFont val="Calibri"/>
        <family val="2"/>
        <charset val="204"/>
        <scheme val="minor"/>
      </rPr>
      <t>(ниже раскрывается детализированный перечень проведенных работ, при необходимоси добавляются новые строки)</t>
    </r>
  </si>
  <si>
    <r>
      <rPr>
        <b/>
        <sz val="11"/>
        <color theme="1"/>
        <rFont val="Calibri"/>
        <family val="2"/>
        <charset val="204"/>
        <scheme val="minor"/>
      </rPr>
      <t xml:space="preserve">Работы по содержанию и ремонту систем дымоудаления и вентиляции:        </t>
    </r>
    <r>
      <rPr>
        <sz val="11"/>
        <color theme="1"/>
        <rFont val="Calibri"/>
        <family val="2"/>
        <charset val="204"/>
        <scheme val="minor"/>
      </rPr>
      <t xml:space="preserve">                </t>
    </r>
    <r>
      <rPr>
        <sz val="11"/>
        <color theme="0" tint="-0.499984740745262"/>
        <rFont val="Calibri"/>
        <family val="2"/>
        <charset val="204"/>
        <scheme val="minor"/>
      </rPr>
      <t>(ниже раскрывается детализированный перечень проведенных работ, при необходимоси добавляются новые строки)</t>
    </r>
  </si>
  <si>
    <r>
      <rPr>
        <b/>
        <sz val="11"/>
        <color theme="1"/>
        <rFont val="Calibri"/>
        <family val="2"/>
        <charset val="204"/>
        <scheme val="minor"/>
      </rPr>
      <t xml:space="preserve">Работы по содержанию и ремонту систем внутридомового газового оборудования: </t>
    </r>
    <r>
      <rPr>
        <sz val="11"/>
        <color theme="0" tint="-0.499984740745262"/>
        <rFont val="Calibri"/>
        <family val="2"/>
        <charset val="204"/>
        <scheme val="minor"/>
      </rPr>
      <t>(ниже раскрывается детализированный перечень проведенных работ, при необходимоси добавляются новые строки)</t>
    </r>
  </si>
  <si>
    <r>
      <rPr>
        <b/>
        <sz val="11"/>
        <color theme="1"/>
        <rFont val="Calibri"/>
        <family val="2"/>
        <charset val="204"/>
        <scheme val="minor"/>
      </rPr>
      <t>Обеспечение устранения аварий на внутридомовых инженерных системах в многоквартирном доме:</t>
    </r>
    <r>
      <rPr>
        <b/>
        <sz val="11"/>
        <color theme="0" tint="-0.499984740745262"/>
        <rFont val="Calibri"/>
        <family val="2"/>
        <charset val="204"/>
        <scheme val="minor"/>
      </rPr>
      <t xml:space="preserve">   </t>
    </r>
    <r>
      <rPr>
        <sz val="11"/>
        <color theme="0" tint="-0.499984740745262"/>
        <rFont val="Calibri"/>
        <family val="2"/>
        <charset val="204"/>
        <scheme val="minor"/>
      </rPr>
      <t xml:space="preserve">                                                                                                                            (ниже раскрывается детализированный перечень проведенных работ, при необходимоси добавляются новые строки)</t>
    </r>
  </si>
  <si>
    <r>
      <rPr>
        <b/>
        <sz val="11"/>
        <color theme="1"/>
        <rFont val="Calibri"/>
        <family val="2"/>
        <charset val="204"/>
        <scheme val="minor"/>
      </rPr>
      <t xml:space="preserve">Проведение дератизации и дезинсекции помещений, входящих в состав общего имущества в многоквартирном доме:                   </t>
    </r>
    <r>
      <rPr>
        <sz val="11"/>
        <color theme="1"/>
        <rFont val="Calibri"/>
        <family val="2"/>
        <charset val="204"/>
        <scheme val="minor"/>
      </rPr>
      <t xml:space="preserve">                                                                                </t>
    </r>
    <r>
      <rPr>
        <sz val="11"/>
        <color theme="0" tint="-0.499984740745262"/>
        <rFont val="Calibri"/>
        <family val="2"/>
        <charset val="204"/>
        <scheme val="minor"/>
      </rPr>
      <t>(ниже раскрывается детализированный перечень проведенных работ, при необходимоси добавляются новые строки)</t>
    </r>
  </si>
  <si>
    <r>
      <rPr>
        <b/>
        <sz val="11"/>
        <color theme="1"/>
        <rFont val="Calibri"/>
        <family val="2"/>
        <charset val="204"/>
        <scheme val="minor"/>
      </rPr>
      <t xml:space="preserve">Работы по содержанию земельного участка с элементами озеленения и благоустройства, иными объектами, предназначенными для обслуживания и эксплуатации многоквартирного дома:     </t>
    </r>
    <r>
      <rPr>
        <sz val="11"/>
        <color theme="1"/>
        <rFont val="Calibri"/>
        <family val="2"/>
        <charset val="204"/>
        <scheme val="minor"/>
      </rPr>
      <t xml:space="preserve">                                                                                           </t>
    </r>
    <r>
      <rPr>
        <sz val="11"/>
        <color theme="0" tint="-0.499984740745262"/>
        <rFont val="Calibri"/>
        <family val="2"/>
        <charset val="204"/>
        <scheme val="minor"/>
      </rPr>
      <t>(ниже раскрывается детализированный перечень проведенных работ, при необходимоси добавляются новые строки)</t>
    </r>
  </si>
  <si>
    <r>
      <rPr>
        <b/>
        <sz val="11"/>
        <color theme="1"/>
        <rFont val="Calibri"/>
        <family val="2"/>
        <charset val="204"/>
        <scheme val="minor"/>
      </rPr>
      <t xml:space="preserve">Прочая работа (услуга):               </t>
    </r>
    <r>
      <rPr>
        <sz val="11"/>
        <color theme="1"/>
        <rFont val="Calibri"/>
        <family val="2"/>
        <charset val="204"/>
        <scheme val="minor"/>
      </rPr>
      <t xml:space="preserve">                                                                                                                 </t>
    </r>
    <r>
      <rPr>
        <sz val="11"/>
        <color theme="0" tint="-0.499984740745262"/>
        <rFont val="Calibri"/>
        <family val="2"/>
        <charset val="204"/>
        <scheme val="minor"/>
      </rPr>
      <t>(ниже раскрывается детализированный перечень проведенных работ, при необходимоси добавляются новые строки)</t>
    </r>
  </si>
  <si>
    <t>Выполненные работы (оказанные услуги) по содержанию общего имущества и текущему ремонту в отчетном периоде (заполняется по каждому виду работ (услуг)).</t>
  </si>
  <si>
    <t>Периодичность выполнения работ (оказания услуг)</t>
  </si>
  <si>
    <t>Единица измерения</t>
  </si>
  <si>
    <t>Стоимость на единицу измерения</t>
  </si>
  <si>
    <t>Заполняется при наличии информации по детализированной работе</t>
  </si>
  <si>
    <t>Указывается единица измерения объема работы (услуги).</t>
  </si>
  <si>
    <t>Указывается стоимость работы (услуги) на указанную единицу измерения.</t>
  </si>
  <si>
    <t>Информация о наличии претензий по качеству выполненных работ (оказанных услуг)</t>
  </si>
  <si>
    <t>Количество поступивших претензий</t>
  </si>
  <si>
    <t>ед.</t>
  </si>
  <si>
    <t>Указывается общее количество поступивших и зарегистрированных за отчетный период претензий потребителей по качеству выполненных работ (оказанных услуг). Допускается указание нулевого значения.</t>
  </si>
  <si>
    <t>Количество удовлетворенных претензий</t>
  </si>
  <si>
    <t>Поле обязательно для заполнения. Указывается количество удовлетворенных претензий потребителей за отчетный период по качеству выполненных работ (оказанных услуг). Допускается указание нулевого значения.</t>
  </si>
  <si>
    <t>Количество претензий, в удовлетворении которых отказано</t>
  </si>
  <si>
    <t>Поле обязательно для заполнения. Указывается количество претензий потребителей за отчетный период по качеству выполненных работ (оказанных услуг), в удовлетворении которых было отказано. Допускается указание нулевого значения.</t>
  </si>
  <si>
    <t>Сумма произведенного перерасчета</t>
  </si>
  <si>
    <t>Поле обязательно для заполнения. Указывается общая сумма произведенного перерасчета по результатам удовлетворения претензий потребителей по качеству выполненных работ (оказанных услуг) за отчетный период. Допускается указание нулевого значения.</t>
  </si>
  <si>
    <t xml:space="preserve">Объемы по предоставленным коммунальным услугам                            </t>
  </si>
  <si>
    <t>Информация о предоставленных коммунальных услугах (заполняется по каждой коммунальной услуге) &lt;*&gt;</t>
  </si>
  <si>
    <t>&lt;*&gt; Данные сведения раскрываются, если организация, осуществляющая управление многоквартирным домом, является исполнителем коммунальной услуги для потребителей в многоквартирном доме.</t>
  </si>
  <si>
    <t>Факт предоставления</t>
  </si>
  <si>
    <t>Водоотведение</t>
  </si>
  <si>
    <t xml:space="preserve">     · предоставляется</t>
  </si>
  <si>
    <t xml:space="preserve">     · не предоставляется</t>
  </si>
  <si>
    <t>Поле обязательно для заполнения. Указывается единица измерения объема потребления коммунальной услуги.</t>
  </si>
  <si>
    <t>Единицы измерения</t>
  </si>
  <si>
    <t>Общий объем потребления</t>
  </si>
  <si>
    <t>Поле обязательно для заполнения. Указывается общий объем потребления коммунального ресурса за отчетный период по многоквартирному дому в соответствии с выбранной единицей измерения.</t>
  </si>
  <si>
    <t>Начислено потребителям (руб.)</t>
  </si>
  <si>
    <t>Поле обязательно для заполнения. Указывается общий размер начислений потребителям за предоставление коммунальной услуги за отчетный период по многоквартирному дому.</t>
  </si>
  <si>
    <t>Оплачено потребителями (руб.)</t>
  </si>
  <si>
    <t>Поле обязательно для заполнения. Указывается общий размер оплаченных потребителями начислений за предоставление коммунальной услуги за отчетный период по многоквартирному дому.</t>
  </si>
  <si>
    <t>Задолженность потребителей (руб.)</t>
  </si>
  <si>
    <t>Поле обязательно для заполнения. 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t>
  </si>
  <si>
    <t>Начислено поставщиком (поставщиками) коммунального ресурса</t>
  </si>
  <si>
    <t>Поле обязательно для заполнения. Указывается общий размер начислений поставщиком (поставщиками) управляющей организации, товариществу, кооперативу за поставку коммунального ресурса за отчетный период по многоквартирному дому.</t>
  </si>
  <si>
    <t>Оплачено поставщику (поставщикам) коммунального ресурса</t>
  </si>
  <si>
    <t>Поле обязательно для заполнения. Указывается общий размер оплаченных управляющей организацией, товариществом, кооперативом поставщику (поставщикам) начислений за поставку коммунального ресурса за отчетный период по многоквартирному дому.</t>
  </si>
  <si>
    <t>Задолженность перед поставщиком (поставщиками) коммунального ресурса</t>
  </si>
  <si>
    <t>Поле обязательно для заполнения. Указывается общий размер непогашенной задолженности управляющей организации, товарищества, кооператива перед поставщиком (поставщиками) по результатам произведенной оплаты поставленного за отчетный период коммунального ресурса по многоквартирному дому.</t>
  </si>
  <si>
    <t>Размер пени и штрафов, уплаченные поставщику (поставщикам) коммунального ресурса</t>
  </si>
  <si>
    <t>Поле обязательно для заполнения. Указывается общий размер уплаченных управляющей организацией, товариществом, кооперативом поставщику (поставщикам) пени и штрафов за поставку коммунального ресурса за отчетный период по многоквартирному дому.</t>
  </si>
  <si>
    <t>Газоснабжение</t>
  </si>
  <si>
    <t>Начислено потребителям</t>
  </si>
  <si>
    <t>Горячее водоснабжение</t>
  </si>
  <si>
    <t>Отопление</t>
  </si>
  <si>
    <t>Холодное водоснабжение</t>
  </si>
  <si>
    <t>Электроснабжение</t>
  </si>
  <si>
    <t>Общая информация по предоставленным коммунальным услугам</t>
  </si>
  <si>
    <t>Общая информация по предоставленным коммунальным услугам:</t>
  </si>
  <si>
    <t>Поле обязательно для заполнения. Указывается сумма денежных средств по многоквартирному дому,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 Допускается указание нулевого значения.</t>
  </si>
  <si>
    <t>Поле обязательно для заполнения. Указывается сумма неиспользованных за предыдущий отчетный период денежных средств по многоквартирному дому, образованная вследствие внесения платы за коммунальные услуги, перешедшая на текущий отчетный период. Допускается указание нулевого значения.</t>
  </si>
  <si>
    <t>Поле обязательно для заполнения. Указывается сумма непогашенной задолженности потребителей за предоставленные коммунальные услуги, образованная на конец предыдущего отчетного периода и перешедшая на текущий отчетный период. Допускается указание нулевого значения.</t>
  </si>
  <si>
    <t>Поле обязательно для заполнения. Указывается сумма денежных средств по многоквартирному дому, образованная на конец отчетного периода вследствие внесения потребителями авансовых платежей за коммунальные услуги. Допускается указание нулевого значения.</t>
  </si>
  <si>
    <t>Поле обязательно для заполнения. Указывается сумма неиспользованных в отчетном периоде денежных средств по многоквартирному дому, образованная вследствие внесения платы за коммунальные услуги, перешедшая на текущий отчетный период. Допускается указание нулевого значения.</t>
  </si>
  <si>
    <t>Поле обязательно для заполнения. Указывается сумма непогашенной задолженности потребителей за предоставленные коммунальные услуги, образованная на конец отчетного периода. Допускается указание нулевого значения.</t>
  </si>
  <si>
    <t>Информация о наличии претензий по качеству предоставленных коммунальных услуг:</t>
  </si>
  <si>
    <t>Поле обязательно для заполнения. Указывается общее количество поступивших и зарегистрированных за отчетный период претензий потребителей по качеству выполненных работ (оказанных услуг). Допускается указание нулевого значения.</t>
  </si>
  <si>
    <t>Поле обязательно для заполнения. Указывается количество удовлетворенных претензий за отчетный период по качеству выполненных работ (оказанных услуг). Допускается указание нулевого значения.</t>
  </si>
  <si>
    <t>Поле обязательно для заполнения. Указывается общая сумма произведенного перерасчета по результатам удовлетворения претензий по качеству выполненных работ (оказанных услуг) за отчетный период. Допускается указание нулевого значения.</t>
  </si>
  <si>
    <t>Информация о ведении претензионно-исковой работы в отношении потребителей-должников</t>
  </si>
  <si>
    <t>Направлено претензий потребителям-должникам</t>
  </si>
  <si>
    <t>Поле обязательно для заполнения. 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 Допускается указание нулевого значения.</t>
  </si>
  <si>
    <t>Направлено исковых заявлений</t>
  </si>
  <si>
    <t>Поле обязательно для заполнения. 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 Допускается указание нулевого значения.</t>
  </si>
  <si>
    <t>Получено денежных средств по результатам претензионно-исковой работы</t>
  </si>
  <si>
    <t>Поле обязательно для заполнения. Указывается общая сумма полученных денежных средств от потребителей по результатам претензионно-исковой работы за отчетный период по многоквартирному дому.</t>
  </si>
  <si>
    <t>Единицы измерения:</t>
  </si>
  <si>
    <t>Содержание</t>
  </si>
  <si>
    <t>кв.м</t>
  </si>
  <si>
    <t>пог.м</t>
  </si>
  <si>
    <t>шт.</t>
  </si>
  <si>
    <t>куб.м</t>
  </si>
  <si>
    <t>Гкал</t>
  </si>
  <si>
    <t>Гкал/кв.м</t>
  </si>
  <si>
    <t>Гкал/час</t>
  </si>
  <si>
    <t>Гкал*час/кв.м</t>
  </si>
  <si>
    <t>Гкал/год</t>
  </si>
  <si>
    <t>чел.</t>
  </si>
  <si>
    <t>Отчеты. Общая информация</t>
  </si>
  <si>
    <t>%</t>
  </si>
  <si>
    <t>Отчеты. Выполняемые работы (услуги)</t>
  </si>
  <si>
    <r>
      <rPr>
        <sz val="11"/>
        <color theme="1"/>
        <rFont val="Symbol"/>
        <family val="1"/>
        <charset val="2"/>
      </rPr>
      <t>°</t>
    </r>
    <r>
      <rPr>
        <sz val="11"/>
        <color theme="1"/>
        <rFont val="Calibri"/>
        <family val="2"/>
        <charset val="204"/>
      </rPr>
      <t>C*сут</t>
    </r>
  </si>
  <si>
    <t>Отчеты. Претезии по качеству работ</t>
  </si>
  <si>
    <t>км</t>
  </si>
  <si>
    <t>Отчеты. Объемы по ком.услугам</t>
  </si>
  <si>
    <t>куб.м/сут</t>
  </si>
  <si>
    <t>Отчеты. Коммунальные услуги</t>
  </si>
  <si>
    <t>куб.м/квартира</t>
  </si>
  <si>
    <t>Отчеты. Претензионно-исковая работа</t>
  </si>
  <si>
    <t>куб.м/чел.в мес.</t>
  </si>
  <si>
    <t>Вт/куб.м</t>
  </si>
  <si>
    <t>кВт</t>
  </si>
  <si>
    <t>кВА</t>
  </si>
  <si>
    <t>Вт/(куб.м*°C)</t>
  </si>
  <si>
    <t>час</t>
  </si>
  <si>
    <t>дн.</t>
  </si>
  <si>
    <t>тыс.руб.</t>
  </si>
  <si>
    <t>м</t>
  </si>
  <si>
    <t>кг</t>
  </si>
  <si>
    <t>кг/куб.м</t>
  </si>
  <si>
    <t>мВт</t>
  </si>
  <si>
    <t>кВт/куб.м</t>
  </si>
  <si>
    <t>кВт/час</t>
  </si>
  <si>
    <t>кВт*час</t>
  </si>
  <si>
    <t>руб./куб.м</t>
  </si>
  <si>
    <t>куб.м/кв.м</t>
  </si>
  <si>
    <t>кВт.ч/кв.м</t>
  </si>
  <si>
    <t>руб./Гкал</t>
  </si>
  <si>
    <t>руб./кВт.ч</t>
  </si>
  <si>
    <t>Компонент на тепловую энернию для ГВС</t>
  </si>
  <si>
    <t xml:space="preserve">     · прекращено</t>
  </si>
  <si>
    <t xml:space="preserve">     Дата прекращения предоставления услуги</t>
  </si>
  <si>
    <t>Календарная дата указ.в формате ДДММГГГГ</t>
  </si>
  <si>
    <t>Холодная вода для нужд ГВС</t>
  </si>
  <si>
    <t>Тепловая энергия для подогрева холодной воды для нужд ГВС</t>
  </si>
  <si>
    <t>Газоснабжение для подогрева холодной воды для нужд ГВС</t>
  </si>
  <si>
    <t>Оплачено потребителями</t>
  </si>
  <si>
    <t xml:space="preserve">административно хозяйственные расходы для обеспечения бесперебойной работы аппарата управления (обслуживание оргтехники, </t>
  </si>
  <si>
    <t>расходы на обслуживание сотрудников (охрана труда, содержание помещений, канцелярия, информационные расходы)</t>
  </si>
  <si>
    <t>расходы по организации работ (охрана)</t>
  </si>
  <si>
    <t>диспетчерское сопровождение</t>
  </si>
  <si>
    <t>прочие расходы ( услуги банка, реклама, услуги связи)</t>
  </si>
  <si>
    <t>сухая и влажная уборка лестничных площадок и маршей, пандусов, окон, перил лестниц</t>
  </si>
  <si>
    <t>вывоз КГМ</t>
  </si>
  <si>
    <t>вывоз ТБО</t>
  </si>
  <si>
    <t>техобслуживание систем водоснабжения и водоотведения (оплата труда, материалы, оборудование)</t>
  </si>
  <si>
    <t>техобслуживание систем ВДС отопления и гвс (оплата труда, материалы, оборудование)</t>
  </si>
  <si>
    <t>техослуживание ВДС электроснабжения (оплата труда, материалы)</t>
  </si>
  <si>
    <t>экспертиза контруктивных элементах</t>
  </si>
  <si>
    <t>ремонт конструктивных элементов</t>
  </si>
  <si>
    <t>экспертиза и  освидетельствование лифтов</t>
  </si>
  <si>
    <t>техослуживание лифтов</t>
  </si>
  <si>
    <t>ремонт лифтового хозяйства</t>
  </si>
  <si>
    <t>удовлетворение заявок жильцов</t>
  </si>
  <si>
    <t>уборка придомовой территории</t>
  </si>
  <si>
    <t>летний полив</t>
  </si>
  <si>
    <t>Итого:</t>
  </si>
  <si>
    <t>356 руб.</t>
  </si>
  <si>
    <t>2 раза в неделю</t>
  </si>
  <si>
    <t>2 раза в день</t>
  </si>
  <si>
    <t>ежемесячно</t>
  </si>
  <si>
    <t>разово</t>
  </si>
  <si>
    <t>по заявкам</t>
  </si>
  <si>
    <t>ежедневно</t>
  </si>
  <si>
    <t>руб</t>
  </si>
  <si>
    <t>кв.м.</t>
  </si>
  <si>
    <t>ежемнесячно</t>
  </si>
</sst>
</file>

<file path=xl/styles.xml><?xml version="1.0" encoding="utf-8"?>
<styleSheet xmlns="http://schemas.openxmlformats.org/spreadsheetml/2006/main">
  <fonts count="17">
    <font>
      <sz val="11"/>
      <color theme="1"/>
      <name val="Calibri"/>
      <family val="2"/>
      <charset val="204"/>
      <scheme val="minor"/>
    </font>
    <font>
      <sz val="11"/>
      <color theme="1"/>
      <name val="Calibri"/>
      <family val="2"/>
      <charset val="204"/>
      <scheme val="minor"/>
    </font>
    <font>
      <b/>
      <sz val="11"/>
      <color rgb="FF3F3F3F"/>
      <name val="Calibri"/>
      <family val="2"/>
      <charset val="204"/>
      <scheme val="minor"/>
    </font>
    <font>
      <b/>
      <sz val="11"/>
      <color theme="1"/>
      <name val="Calibri"/>
      <family val="2"/>
      <charset val="204"/>
      <scheme val="minor"/>
    </font>
    <font>
      <sz val="11"/>
      <color theme="0"/>
      <name val="Calibri"/>
      <family val="2"/>
      <charset val="204"/>
      <scheme val="minor"/>
    </font>
    <font>
      <b/>
      <sz val="12"/>
      <name val="Cambria"/>
      <family val="1"/>
      <charset val="204"/>
      <scheme val="major"/>
    </font>
    <font>
      <b/>
      <sz val="11"/>
      <color theme="0" tint="-0.499984740745262"/>
      <name val="Calibri"/>
      <family val="2"/>
      <charset val="204"/>
      <scheme val="minor"/>
    </font>
    <font>
      <sz val="11"/>
      <color theme="0" tint="-0.499984740745262"/>
      <name val="Calibri"/>
      <family val="2"/>
      <charset val="204"/>
      <scheme val="minor"/>
    </font>
    <font>
      <u/>
      <sz val="11"/>
      <color theme="10"/>
      <name val="Calibri"/>
      <family val="2"/>
      <charset val="204"/>
    </font>
    <font>
      <sz val="10"/>
      <color theme="0" tint="-0.499984740745262"/>
      <name val="Calibri"/>
      <family val="2"/>
      <charset val="204"/>
      <scheme val="minor"/>
    </font>
    <font>
      <i/>
      <sz val="11"/>
      <color theme="0" tint="-0.499984740745262"/>
      <name val="Calibri"/>
      <family val="2"/>
      <charset val="204"/>
      <scheme val="minor"/>
    </font>
    <font>
      <b/>
      <sz val="12"/>
      <color theme="1"/>
      <name val="Cambria"/>
      <family val="1"/>
      <charset val="204"/>
      <scheme val="major"/>
    </font>
    <font>
      <sz val="12"/>
      <color theme="1"/>
      <name val="Calibri"/>
      <family val="2"/>
      <charset val="204"/>
      <scheme val="minor"/>
    </font>
    <font>
      <b/>
      <sz val="12"/>
      <color rgb="FF3F3F3F"/>
      <name val="Calibri"/>
      <family val="2"/>
      <charset val="204"/>
      <scheme val="minor"/>
    </font>
    <font>
      <b/>
      <sz val="11"/>
      <color theme="1"/>
      <name val="Cambria"/>
      <family val="1"/>
      <charset val="204"/>
      <scheme val="major"/>
    </font>
    <font>
      <sz val="11"/>
      <color theme="1"/>
      <name val="Calibri"/>
      <family val="2"/>
      <charset val="204"/>
    </font>
    <font>
      <sz val="11"/>
      <color theme="1"/>
      <name val="Symbol"/>
      <family val="1"/>
      <charset val="2"/>
    </font>
  </fonts>
  <fills count="9">
    <fill>
      <patternFill patternType="none"/>
    </fill>
    <fill>
      <patternFill patternType="gray125"/>
    </fill>
    <fill>
      <patternFill patternType="solid">
        <fgColor rgb="FFF2F2F2"/>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patternFill>
    </fill>
    <fill>
      <patternFill patternType="solid">
        <fgColor theme="9" tint="0.59999389629810485"/>
        <bgColor indexed="65"/>
      </patternFill>
    </fill>
  </fills>
  <borders count="8">
    <border>
      <left/>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diagonal/>
    </border>
    <border>
      <left style="thin">
        <color rgb="FF3F3F3F"/>
      </left>
      <right style="thin">
        <color rgb="FF3F3F3F"/>
      </right>
      <top style="thin">
        <color rgb="FF3F3F3F"/>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3F3F3F"/>
      </bottom>
      <diagonal/>
    </border>
  </borders>
  <cellStyleXfs count="9">
    <xf numFmtId="0" fontId="0" fillId="0" borderId="0"/>
    <xf numFmtId="0" fontId="2" fillId="2" borderId="1" applyNumberFormat="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4" fillId="7" borderId="0" applyNumberFormat="0" applyBorder="0" applyAlignment="0" applyProtection="0"/>
    <xf numFmtId="0" fontId="1" fillId="8" borderId="0" applyNumberFormat="0" applyBorder="0" applyAlignment="0" applyProtection="0"/>
    <xf numFmtId="0" fontId="8" fillId="0" borderId="0" applyNumberFormat="0" applyFill="0" applyBorder="0" applyAlignment="0" applyProtection="0">
      <alignment vertical="top"/>
      <protection locked="0"/>
    </xf>
  </cellStyleXfs>
  <cellXfs count="62">
    <xf numFmtId="0" fontId="0" fillId="0" borderId="0" xfId="0"/>
    <xf numFmtId="0" fontId="5" fillId="0" borderId="0" xfId="0" applyFont="1" applyAlignment="1">
      <alignment horizontal="left" vertical="center" wrapText="1"/>
    </xf>
    <xf numFmtId="0" fontId="2" fillId="2" borderId="1" xfId="1" applyAlignment="1">
      <alignment horizontal="center" vertical="center"/>
    </xf>
    <xf numFmtId="0" fontId="6" fillId="2" borderId="2" xfId="1" applyFont="1" applyBorder="1" applyAlignment="1">
      <alignment horizontal="center" vertical="center"/>
    </xf>
    <xf numFmtId="0" fontId="3"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14" fontId="0" fillId="0" borderId="0" xfId="0" applyNumberFormat="1" applyAlignment="1">
      <alignment horizontal="center" vertical="center"/>
    </xf>
    <xf numFmtId="0" fontId="7" fillId="0" borderId="0" xfId="0" applyFont="1" applyAlignment="1">
      <alignment horizontal="left" vertical="top" wrapText="1"/>
    </xf>
    <xf numFmtId="0" fontId="3"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2" fillId="2" borderId="3" xfId="1" applyBorder="1" applyAlignment="1">
      <alignment horizontal="center" vertical="center"/>
    </xf>
    <xf numFmtId="0" fontId="2" fillId="2" borderId="3" xfId="1" applyBorder="1" applyAlignment="1">
      <alignment horizontal="center" vertical="center" wrapText="1"/>
    </xf>
    <xf numFmtId="0" fontId="8" fillId="2" borderId="3" xfId="8" applyFill="1" applyBorder="1" applyAlignment="1" applyProtection="1">
      <alignment horizontal="center" vertical="center"/>
    </xf>
    <xf numFmtId="0" fontId="11" fillId="0" borderId="0" xfId="0" applyFont="1" applyAlignment="1">
      <alignment horizontal="left" vertical="center" wrapText="1"/>
    </xf>
    <xf numFmtId="0" fontId="8" fillId="2" borderId="3" xfId="8" applyFill="1" applyBorder="1" applyAlignment="1" applyProtection="1">
      <alignment horizontal="center" vertical="center" wrapText="1"/>
    </xf>
    <xf numFmtId="0" fontId="0" fillId="0" borderId="6" xfId="0" applyBorder="1" applyAlignment="1">
      <alignment horizontal="center" vertical="center"/>
    </xf>
    <xf numFmtId="0" fontId="9" fillId="0" borderId="6" xfId="0" applyFont="1" applyBorder="1" applyAlignment="1">
      <alignment horizontal="left" vertical="top" wrapText="1"/>
    </xf>
    <xf numFmtId="0" fontId="0" fillId="0" borderId="0" xfId="0" applyAlignment="1">
      <alignment horizontal="left" vertical="center" wrapText="1"/>
    </xf>
    <xf numFmtId="0" fontId="2" fillId="2" borderId="1" xfId="1" applyAlignment="1">
      <alignment horizontal="center" vertical="center" wrapText="1"/>
    </xf>
    <xf numFmtId="0" fontId="13" fillId="2" borderId="1" xfId="1" applyFont="1" applyAlignment="1">
      <alignment horizontal="left" vertical="center"/>
    </xf>
    <xf numFmtId="0" fontId="3" fillId="0" borderId="0" xfId="0" applyFont="1" applyAlignment="1">
      <alignment horizontal="center" vertical="center"/>
    </xf>
    <xf numFmtId="0" fontId="1" fillId="4" borderId="0" xfId="3" applyAlignment="1">
      <alignment horizontal="center" vertical="center"/>
    </xf>
    <xf numFmtId="0" fontId="7" fillId="0" borderId="0" xfId="0" applyFont="1" applyAlignment="1">
      <alignment horizontal="left" vertical="top"/>
    </xf>
    <xf numFmtId="0" fontId="8" fillId="0" borderId="0" xfId="8" applyAlignment="1" applyProtection="1">
      <alignment horizontal="center" vertical="center" wrapText="1"/>
    </xf>
    <xf numFmtId="0" fontId="1" fillId="5" borderId="0" xfId="4" applyAlignment="1">
      <alignment horizontal="center" vertical="center"/>
    </xf>
    <xf numFmtId="0" fontId="1" fillId="3" borderId="0" xfId="2" applyAlignment="1">
      <alignment horizontal="center" vertical="center"/>
    </xf>
    <xf numFmtId="0" fontId="4" fillId="7" borderId="0" xfId="6" applyAlignment="1">
      <alignment horizontal="center" vertical="center"/>
    </xf>
    <xf numFmtId="0" fontId="1" fillId="6" borderId="0" xfId="5" applyAlignment="1">
      <alignment horizontal="center" vertical="center"/>
    </xf>
    <xf numFmtId="0" fontId="1" fillId="6" borderId="0" xfId="5"/>
    <xf numFmtId="0" fontId="1" fillId="8" borderId="0" xfId="7"/>
    <xf numFmtId="0" fontId="0" fillId="0" borderId="0" xfId="0" applyAlignment="1">
      <alignment horizontal="left" vertical="top"/>
    </xf>
    <xf numFmtId="0" fontId="1" fillId="8" borderId="0" xfId="7" applyAlignment="1">
      <alignment horizontal="center" vertical="center"/>
    </xf>
    <xf numFmtId="0" fontId="11" fillId="0" borderId="0" xfId="0" applyFont="1" applyAlignment="1">
      <alignment horizontal="left" vertical="center"/>
    </xf>
    <xf numFmtId="0" fontId="0" fillId="0" borderId="0" xfId="0" applyAlignment="1"/>
    <xf numFmtId="0" fontId="14" fillId="0" borderId="0" xfId="0" applyFont="1" applyAlignment="1">
      <alignment horizontal="left" vertical="center"/>
    </xf>
    <xf numFmtId="0" fontId="14" fillId="0" borderId="0" xfId="0" applyFont="1" applyAlignment="1">
      <alignment horizontal="center" vertical="center"/>
    </xf>
    <xf numFmtId="0" fontId="8" fillId="0" borderId="0" xfId="8" applyAlignment="1" applyProtection="1"/>
    <xf numFmtId="0" fontId="15" fillId="0" borderId="0" xfId="0" applyFont="1"/>
    <xf numFmtId="0" fontId="2" fillId="2" borderId="1" xfId="1" applyAlignment="1">
      <alignment horizontal="left" vertical="center"/>
    </xf>
    <xf numFmtId="0" fontId="0" fillId="0" borderId="0" xfId="0" applyAlignment="1">
      <alignment horizontal="left" vertical="center" wrapText="1"/>
    </xf>
    <xf numFmtId="3" fontId="0" fillId="0" borderId="0" xfId="0" applyNumberForma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0" fontId="3" fillId="0" borderId="0" xfId="0" applyFont="1" applyAlignment="1">
      <alignment horizontal="center"/>
    </xf>
    <xf numFmtId="4" fontId="0" fillId="0" borderId="0" xfId="0" applyNumberFormat="1"/>
    <xf numFmtId="0" fontId="0" fillId="0" borderId="0" xfId="0" applyFill="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9" fillId="0" borderId="6" xfId="0" applyFont="1" applyBorder="1" applyAlignment="1">
      <alignment horizontal="center" vertical="center" wrapText="1"/>
    </xf>
    <xf numFmtId="0" fontId="0" fillId="0" borderId="0" xfId="0" applyAlignment="1">
      <alignment horizontal="left" vertical="center" wrapText="1"/>
    </xf>
    <xf numFmtId="0" fontId="12" fillId="0" borderId="0" xfId="0" applyFont="1" applyAlignment="1">
      <alignment horizontal="left" vertical="center" wrapText="1"/>
    </xf>
    <xf numFmtId="0" fontId="0" fillId="0" borderId="7" xfId="0" applyBorder="1" applyAlignment="1">
      <alignment horizontal="left" vertical="center" wrapText="1"/>
    </xf>
    <xf numFmtId="0" fontId="12" fillId="0" borderId="7" xfId="0" applyFont="1" applyBorder="1" applyAlignment="1">
      <alignment horizontal="left" vertical="center" wrapText="1"/>
    </xf>
  </cellXfs>
  <cellStyles count="9">
    <cellStyle name="40% - Акцент2" xfId="2" builtinId="35"/>
    <cellStyle name="40% - Акцент3" xfId="3" builtinId="39"/>
    <cellStyle name="40% - Акцент4" xfId="4" builtinId="43"/>
    <cellStyle name="40% - Акцент5" xfId="5" builtinId="47"/>
    <cellStyle name="40% - Акцент6" xfId="7" builtinId="51"/>
    <cellStyle name="Акцент6" xfId="6" builtinId="49"/>
    <cellStyle name="Вывод" xfId="1" builtinId="21"/>
    <cellStyle name="Гиперссылка" xfId="8"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25"/>
  <sheetViews>
    <sheetView topLeftCell="A13" workbookViewId="0">
      <selection activeCell="C24" sqref="C24"/>
    </sheetView>
  </sheetViews>
  <sheetFormatPr defaultRowHeight="15"/>
  <cols>
    <col min="1" max="1" width="80.7109375" customWidth="1"/>
    <col min="3" max="3" width="41.42578125" customWidth="1"/>
    <col min="4" max="4" width="57.7109375" customWidth="1"/>
    <col min="5" max="5" width="30.7109375" customWidth="1"/>
  </cols>
  <sheetData>
    <row r="1" spans="1:5" ht="66.75" customHeight="1">
      <c r="A1" s="1" t="s">
        <v>0</v>
      </c>
    </row>
    <row r="2" spans="1:5" ht="33.950000000000003" customHeight="1">
      <c r="A2" s="2" t="s">
        <v>1</v>
      </c>
      <c r="B2" s="2" t="s">
        <v>2</v>
      </c>
      <c r="C2" s="2" t="s">
        <v>3</v>
      </c>
      <c r="D2" s="2" t="s">
        <v>4</v>
      </c>
      <c r="E2" s="3" t="s">
        <v>5</v>
      </c>
    </row>
    <row r="3" spans="1:5" ht="33.950000000000003" customHeight="1">
      <c r="A3" s="4" t="s">
        <v>6</v>
      </c>
      <c r="B3" s="5"/>
      <c r="C3" s="5"/>
    </row>
    <row r="4" spans="1:5" ht="33.950000000000003" customHeight="1">
      <c r="A4" s="6" t="s">
        <v>7</v>
      </c>
      <c r="B4" s="5"/>
      <c r="C4" s="7">
        <v>42005</v>
      </c>
      <c r="D4" s="8" t="s">
        <v>8</v>
      </c>
    </row>
    <row r="5" spans="1:5" ht="33.950000000000003" customHeight="1">
      <c r="A5" s="6" t="s">
        <v>9</v>
      </c>
      <c r="B5" s="5"/>
      <c r="C5" s="7">
        <v>42369</v>
      </c>
      <c r="D5" s="8" t="s">
        <v>10</v>
      </c>
    </row>
    <row r="6" spans="1:5" ht="33.950000000000003" customHeight="1">
      <c r="A6" s="9" t="s">
        <v>11</v>
      </c>
      <c r="B6" s="5"/>
      <c r="C6" s="5"/>
      <c r="D6" s="8"/>
    </row>
    <row r="7" spans="1:5" ht="33.950000000000003" customHeight="1">
      <c r="A7" s="6" t="s">
        <v>12</v>
      </c>
      <c r="B7" s="5" t="s">
        <v>13</v>
      </c>
      <c r="C7" s="5">
        <v>0</v>
      </c>
      <c r="D7" s="8" t="s">
        <v>14</v>
      </c>
    </row>
    <row r="8" spans="1:5" ht="33.950000000000003" customHeight="1">
      <c r="A8" s="6" t="s">
        <v>15</v>
      </c>
      <c r="B8" s="5" t="s">
        <v>13</v>
      </c>
      <c r="C8" s="5">
        <v>0</v>
      </c>
      <c r="D8" s="8" t="s">
        <v>16</v>
      </c>
    </row>
    <row r="9" spans="1:5" ht="33.950000000000003" customHeight="1">
      <c r="A9" s="6" t="s">
        <v>17</v>
      </c>
      <c r="B9" s="5" t="s">
        <v>13</v>
      </c>
      <c r="C9" s="22">
        <v>111600</v>
      </c>
      <c r="D9" s="8" t="s">
        <v>18</v>
      </c>
    </row>
    <row r="10" spans="1:5" ht="33.950000000000003" customHeight="1">
      <c r="A10" s="9" t="s">
        <v>19</v>
      </c>
      <c r="B10" s="5"/>
      <c r="C10" s="5"/>
      <c r="D10" s="8"/>
    </row>
    <row r="11" spans="1:5" ht="33.950000000000003" customHeight="1">
      <c r="A11" s="9" t="s">
        <v>20</v>
      </c>
      <c r="B11" s="5" t="s">
        <v>13</v>
      </c>
      <c r="C11" s="22">
        <v>1019300</v>
      </c>
      <c r="D11" s="8" t="s">
        <v>21</v>
      </c>
    </row>
    <row r="12" spans="1:5" ht="33.950000000000003" customHeight="1">
      <c r="A12" s="6" t="s">
        <v>22</v>
      </c>
      <c r="B12" s="5" t="s">
        <v>13</v>
      </c>
      <c r="C12" s="5">
        <f>C11-C14</f>
        <v>869033</v>
      </c>
      <c r="D12" s="8" t="s">
        <v>23</v>
      </c>
    </row>
    <row r="13" spans="1:5" ht="33.950000000000003" customHeight="1">
      <c r="A13" s="6" t="s">
        <v>24</v>
      </c>
      <c r="B13" s="5" t="s">
        <v>13</v>
      </c>
      <c r="C13" s="5">
        <v>0</v>
      </c>
      <c r="D13" s="8" t="s">
        <v>25</v>
      </c>
    </row>
    <row r="14" spans="1:5" ht="33.950000000000003" customHeight="1">
      <c r="A14" s="6" t="s">
        <v>26</v>
      </c>
      <c r="B14" s="5" t="s">
        <v>13</v>
      </c>
      <c r="C14" s="5">
        <v>150267</v>
      </c>
      <c r="D14" s="8" t="s">
        <v>27</v>
      </c>
    </row>
    <row r="15" spans="1:5" ht="33.950000000000003" customHeight="1">
      <c r="A15" s="9" t="s">
        <v>28</v>
      </c>
      <c r="B15" s="5"/>
      <c r="C15" s="22">
        <v>1008300</v>
      </c>
      <c r="D15" s="8"/>
    </row>
    <row r="16" spans="1:5" ht="33.950000000000003" customHeight="1">
      <c r="A16" s="6" t="s">
        <v>20</v>
      </c>
      <c r="B16" s="5" t="s">
        <v>13</v>
      </c>
      <c r="C16" s="5"/>
      <c r="D16" s="8" t="s">
        <v>29</v>
      </c>
    </row>
    <row r="17" spans="1:4" ht="33.950000000000003" customHeight="1">
      <c r="A17" s="6" t="s">
        <v>30</v>
      </c>
      <c r="B17" s="5" t="s">
        <v>13</v>
      </c>
      <c r="C17" s="5">
        <f>C15-C18-C20</f>
        <v>890800</v>
      </c>
      <c r="D17" s="8" t="s">
        <v>31</v>
      </c>
    </row>
    <row r="18" spans="1:4" ht="33.950000000000003" customHeight="1">
      <c r="A18" s="6" t="s">
        <v>32</v>
      </c>
      <c r="B18" s="5" t="s">
        <v>13</v>
      </c>
      <c r="C18" s="5">
        <v>117500</v>
      </c>
      <c r="D18" s="8" t="s">
        <v>33</v>
      </c>
    </row>
    <row r="19" spans="1:4" ht="33.950000000000003" customHeight="1">
      <c r="A19" s="6" t="s">
        <v>34</v>
      </c>
      <c r="B19" s="5" t="s">
        <v>13</v>
      </c>
      <c r="C19" s="5">
        <v>0</v>
      </c>
      <c r="D19" s="8" t="s">
        <v>35</v>
      </c>
    </row>
    <row r="20" spans="1:4" ht="33.950000000000003" customHeight="1">
      <c r="A20" s="6" t="s">
        <v>36</v>
      </c>
      <c r="B20" s="5" t="s">
        <v>13</v>
      </c>
      <c r="C20" s="5">
        <v>0</v>
      </c>
      <c r="D20" s="8" t="s">
        <v>37</v>
      </c>
    </row>
    <row r="21" spans="1:4" ht="33.950000000000003" customHeight="1">
      <c r="A21" s="6" t="s">
        <v>38</v>
      </c>
      <c r="B21" s="5" t="s">
        <v>13</v>
      </c>
      <c r="C21" s="5">
        <v>0</v>
      </c>
      <c r="D21" s="8" t="s">
        <v>39</v>
      </c>
    </row>
    <row r="22" spans="1:4" ht="99" customHeight="1">
      <c r="A22" s="6" t="s">
        <v>40</v>
      </c>
      <c r="B22" s="5" t="s">
        <v>13</v>
      </c>
      <c r="C22" s="22">
        <v>869400</v>
      </c>
      <c r="D22" s="8" t="s">
        <v>41</v>
      </c>
    </row>
    <row r="23" spans="1:4" ht="33.950000000000003" customHeight="1">
      <c r="A23" s="6" t="s">
        <v>42</v>
      </c>
      <c r="B23" s="5" t="s">
        <v>13</v>
      </c>
      <c r="C23" s="5">
        <v>0</v>
      </c>
      <c r="D23" s="8" t="s">
        <v>43</v>
      </c>
    </row>
    <row r="24" spans="1:4" ht="33.950000000000003" customHeight="1">
      <c r="A24" s="6" t="s">
        <v>44</v>
      </c>
      <c r="B24" s="5" t="s">
        <v>13</v>
      </c>
      <c r="C24" s="5">
        <v>0</v>
      </c>
      <c r="D24" s="8" t="s">
        <v>45</v>
      </c>
    </row>
    <row r="25" spans="1:4" ht="33.950000000000003" customHeight="1">
      <c r="A25" s="6" t="s">
        <v>46</v>
      </c>
      <c r="B25" s="5" t="s">
        <v>13</v>
      </c>
      <c r="C25" s="22">
        <v>122600</v>
      </c>
      <c r="D25" s="8" t="s">
        <v>47</v>
      </c>
    </row>
  </sheetData>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G48"/>
  <sheetViews>
    <sheetView tabSelected="1" topLeftCell="A40" workbookViewId="0">
      <selection activeCell="A46" sqref="A46"/>
    </sheetView>
  </sheetViews>
  <sheetFormatPr defaultRowHeight="15"/>
  <cols>
    <col min="1" max="1" width="80.7109375" customWidth="1"/>
    <col min="2" max="2" width="35.7109375" customWidth="1"/>
    <col min="3" max="3" width="10.7109375" customWidth="1"/>
    <col min="4" max="4" width="36.7109375" customWidth="1"/>
    <col min="5" max="5" width="29.7109375" customWidth="1"/>
    <col min="6" max="6" width="15.7109375" customWidth="1"/>
    <col min="7" max="7" width="24.7109375" customWidth="1"/>
  </cols>
  <sheetData>
    <row r="1" spans="1:7" ht="63.75" customHeight="1">
      <c r="A1" s="15" t="s">
        <v>67</v>
      </c>
    </row>
    <row r="2" spans="1:7" ht="33.950000000000003" customHeight="1">
      <c r="A2" s="2" t="s">
        <v>1</v>
      </c>
      <c r="B2" s="2" t="s">
        <v>3</v>
      </c>
      <c r="C2" s="2"/>
      <c r="D2" s="2" t="s">
        <v>4</v>
      </c>
    </row>
    <row r="3" spans="1:7" ht="33.950000000000003" customHeight="1">
      <c r="A3" s="10" t="s">
        <v>6</v>
      </c>
      <c r="B3" s="5"/>
      <c r="C3" s="5"/>
    </row>
    <row r="4" spans="1:7" ht="33.950000000000003" customHeight="1">
      <c r="A4" s="10" t="s">
        <v>7</v>
      </c>
      <c r="B4" s="7">
        <v>42005</v>
      </c>
      <c r="C4" s="5"/>
      <c r="D4" s="8" t="s">
        <v>8</v>
      </c>
    </row>
    <row r="5" spans="1:7" ht="33.950000000000003" customHeight="1">
      <c r="A5" s="11" t="s">
        <v>9</v>
      </c>
      <c r="B5" s="7">
        <v>42369</v>
      </c>
      <c r="C5" s="5"/>
      <c r="D5" s="8" t="s">
        <v>10</v>
      </c>
    </row>
    <row r="6" spans="1:7" ht="30">
      <c r="A6" s="12" t="s">
        <v>48</v>
      </c>
      <c r="B6" s="13" t="s">
        <v>49</v>
      </c>
      <c r="C6" s="14" t="s">
        <v>2</v>
      </c>
      <c r="D6" s="12" t="s">
        <v>50</v>
      </c>
      <c r="E6" s="13" t="s">
        <v>68</v>
      </c>
      <c r="F6" s="16" t="s">
        <v>69</v>
      </c>
      <c r="G6" s="13" t="s">
        <v>70</v>
      </c>
    </row>
    <row r="7" spans="1:7" ht="15" customHeight="1">
      <c r="A7" s="51" t="s">
        <v>51</v>
      </c>
      <c r="B7" s="51" t="s">
        <v>52</v>
      </c>
      <c r="C7" s="53" t="s">
        <v>13</v>
      </c>
      <c r="D7" s="55"/>
      <c r="E7" s="57" t="s">
        <v>71</v>
      </c>
      <c r="F7" s="57"/>
      <c r="G7" s="57"/>
    </row>
    <row r="8" spans="1:7" ht="15" customHeight="1">
      <c r="A8" s="52"/>
      <c r="B8" s="52"/>
      <c r="C8" s="54"/>
      <c r="D8" s="56"/>
      <c r="E8" s="17"/>
      <c r="F8" s="18" t="s">
        <v>72</v>
      </c>
      <c r="G8" s="18" t="s">
        <v>73</v>
      </c>
    </row>
    <row r="9" spans="1:7">
      <c r="A9" s="10"/>
      <c r="B9" s="5"/>
      <c r="C9" s="5"/>
      <c r="D9" s="5"/>
    </row>
    <row r="10" spans="1:7" ht="59.25" customHeight="1">
      <c r="A10" s="6" t="s">
        <v>53</v>
      </c>
      <c r="B10" s="46">
        <f>17700+309400</f>
        <v>327100</v>
      </c>
      <c r="C10" s="5"/>
      <c r="D10" s="5"/>
      <c r="G10" s="49">
        <f>B10/8239.9/12</f>
        <v>3.3080903085393434</v>
      </c>
    </row>
    <row r="11" spans="1:7" ht="58.5" customHeight="1">
      <c r="A11" s="41" t="s">
        <v>185</v>
      </c>
      <c r="B11" s="42">
        <v>275055</v>
      </c>
      <c r="C11" s="5"/>
      <c r="D11" s="5"/>
      <c r="E11" t="s">
        <v>214</v>
      </c>
      <c r="F11" t="s">
        <v>212</v>
      </c>
      <c r="G11" s="49">
        <f t="shared" ref="G11:G48" si="0">B11/8239.9/12</f>
        <v>2.7817388560540786</v>
      </c>
    </row>
    <row r="12" spans="1:7" ht="30">
      <c r="A12" s="41" t="s">
        <v>186</v>
      </c>
      <c r="B12" s="42">
        <v>19626</v>
      </c>
      <c r="C12" s="5"/>
      <c r="D12" s="5"/>
      <c r="E12" t="s">
        <v>208</v>
      </c>
      <c r="F12" t="s">
        <v>212</v>
      </c>
      <c r="G12" s="49">
        <f t="shared" si="0"/>
        <v>0.1984854185123606</v>
      </c>
    </row>
    <row r="13" spans="1:7">
      <c r="A13" s="41" t="s">
        <v>187</v>
      </c>
      <c r="B13" s="42">
        <v>4907</v>
      </c>
      <c r="C13" s="5"/>
      <c r="D13" s="5"/>
      <c r="E13" t="s">
        <v>208</v>
      </c>
      <c r="F13" t="s">
        <v>212</v>
      </c>
      <c r="G13" s="49">
        <f t="shared" si="0"/>
        <v>4.9626411323762026E-2</v>
      </c>
    </row>
    <row r="14" spans="1:7">
      <c r="A14" s="41" t="s">
        <v>188</v>
      </c>
      <c r="B14" s="42">
        <v>17700</v>
      </c>
      <c r="C14" s="5"/>
      <c r="D14" s="5"/>
      <c r="E14" t="s">
        <v>208</v>
      </c>
      <c r="F14" t="s">
        <v>212</v>
      </c>
      <c r="G14" s="49">
        <f t="shared" si="0"/>
        <v>0.17900702678430566</v>
      </c>
    </row>
    <row r="15" spans="1:7">
      <c r="A15" s="41" t="s">
        <v>189</v>
      </c>
      <c r="B15" s="42">
        <v>9813</v>
      </c>
      <c r="C15" s="5"/>
      <c r="D15" s="5"/>
      <c r="E15" t="s">
        <v>208</v>
      </c>
      <c r="F15" t="s">
        <v>212</v>
      </c>
      <c r="G15" s="49">
        <f t="shared" si="0"/>
        <v>9.9242709256180298E-2</v>
      </c>
    </row>
    <row r="16" spans="1:7" ht="60">
      <c r="A16" s="6" t="s">
        <v>54</v>
      </c>
      <c r="B16" s="22">
        <v>125200</v>
      </c>
      <c r="C16" s="5"/>
      <c r="D16" s="5"/>
      <c r="G16" s="49">
        <f t="shared" si="0"/>
        <v>1.2661965962370094</v>
      </c>
    </row>
    <row r="17" spans="1:7" ht="30">
      <c r="A17" s="43" t="s">
        <v>190</v>
      </c>
      <c r="B17" s="44">
        <v>125200</v>
      </c>
      <c r="C17" s="5"/>
      <c r="D17" s="5"/>
      <c r="E17" t="s">
        <v>206</v>
      </c>
      <c r="F17" t="s">
        <v>213</v>
      </c>
      <c r="G17" s="49">
        <f t="shared" si="0"/>
        <v>1.2661965962370094</v>
      </c>
    </row>
    <row r="18" spans="1:7">
      <c r="A18" s="6"/>
      <c r="B18" s="5"/>
      <c r="C18" s="5"/>
      <c r="D18" s="5"/>
      <c r="G18" s="49">
        <f t="shared" si="0"/>
        <v>0</v>
      </c>
    </row>
    <row r="19" spans="1:7" ht="45">
      <c r="A19" s="9" t="s">
        <v>55</v>
      </c>
      <c r="B19" s="22">
        <v>65200</v>
      </c>
      <c r="C19" s="5"/>
      <c r="D19" s="5"/>
      <c r="G19" s="49">
        <f t="shared" si="0"/>
        <v>0.65939311561224445</v>
      </c>
    </row>
    <row r="20" spans="1:7">
      <c r="A20" s="41" t="s">
        <v>191</v>
      </c>
      <c r="B20" s="45">
        <v>0</v>
      </c>
      <c r="C20" s="5"/>
      <c r="D20" s="5"/>
      <c r="F20" t="s">
        <v>139</v>
      </c>
      <c r="G20" s="49">
        <f t="shared" si="0"/>
        <v>0</v>
      </c>
    </row>
    <row r="21" spans="1:7">
      <c r="A21" s="41" t="s">
        <v>192</v>
      </c>
      <c r="B21" s="45">
        <v>65200</v>
      </c>
      <c r="C21" s="5"/>
      <c r="D21" s="5"/>
      <c r="E21" t="s">
        <v>207</v>
      </c>
      <c r="F21" t="s">
        <v>139</v>
      </c>
      <c r="G21" s="49">
        <f t="shared" si="0"/>
        <v>0.65939311561224445</v>
      </c>
    </row>
    <row r="22" spans="1:7" ht="60">
      <c r="A22" s="6" t="s">
        <v>56</v>
      </c>
      <c r="B22" s="22">
        <f>B23+B24</f>
        <v>241600</v>
      </c>
      <c r="C22" s="5"/>
      <c r="D22" s="5"/>
      <c r="G22" s="49">
        <f t="shared" si="0"/>
        <v>2.4433953486490534</v>
      </c>
    </row>
    <row r="23" spans="1:7">
      <c r="A23" s="43" t="s">
        <v>196</v>
      </c>
      <c r="B23" s="44">
        <v>0</v>
      </c>
      <c r="C23" s="5"/>
      <c r="D23" s="5"/>
      <c r="E23" t="s">
        <v>209</v>
      </c>
      <c r="F23" t="s">
        <v>212</v>
      </c>
      <c r="G23" s="49">
        <f t="shared" si="0"/>
        <v>0</v>
      </c>
    </row>
    <row r="24" spans="1:7">
      <c r="A24" s="43" t="s">
        <v>197</v>
      </c>
      <c r="B24" s="44">
        <v>241600</v>
      </c>
      <c r="C24" s="5"/>
      <c r="D24" s="5"/>
      <c r="E24" t="s">
        <v>209</v>
      </c>
      <c r="F24" t="s">
        <v>212</v>
      </c>
      <c r="G24" s="49">
        <f t="shared" si="0"/>
        <v>2.4433953486490534</v>
      </c>
    </row>
    <row r="25" spans="1:7">
      <c r="A25" s="43"/>
      <c r="B25" s="44"/>
      <c r="C25" s="5"/>
      <c r="D25" s="5"/>
      <c r="G25" s="49">
        <f t="shared" si="0"/>
        <v>0</v>
      </c>
    </row>
    <row r="26" spans="1:7">
      <c r="A26" s="6"/>
      <c r="B26" s="5"/>
      <c r="C26" s="5"/>
      <c r="D26" s="5"/>
      <c r="G26" s="49">
        <f t="shared" si="0"/>
        <v>0</v>
      </c>
    </row>
    <row r="27" spans="1:7" ht="60">
      <c r="A27" s="6" t="s">
        <v>57</v>
      </c>
      <c r="B27" s="22">
        <f>B28+B29+B30</f>
        <v>103600</v>
      </c>
      <c r="C27" s="5"/>
      <c r="D27" s="5"/>
      <c r="G27" s="49">
        <f t="shared" si="0"/>
        <v>1.0477473432120941</v>
      </c>
    </row>
    <row r="28" spans="1:7" ht="30">
      <c r="A28" s="43" t="s">
        <v>193</v>
      </c>
      <c r="B28" s="44">
        <v>24700</v>
      </c>
      <c r="C28" s="5"/>
      <c r="D28" s="5"/>
      <c r="E28" t="s">
        <v>208</v>
      </c>
      <c r="F28" t="s">
        <v>212</v>
      </c>
      <c r="G28" s="49">
        <f t="shared" si="0"/>
        <v>0.24980076619052824</v>
      </c>
    </row>
    <row r="29" spans="1:7" ht="30">
      <c r="A29" s="43" t="s">
        <v>194</v>
      </c>
      <c r="B29" s="44">
        <v>61000</v>
      </c>
      <c r="C29" s="5"/>
      <c r="D29" s="5"/>
      <c r="E29" t="s">
        <v>208</v>
      </c>
      <c r="F29" t="s">
        <v>212</v>
      </c>
      <c r="G29" s="49">
        <f t="shared" si="0"/>
        <v>0.61691687196851097</v>
      </c>
    </row>
    <row r="30" spans="1:7">
      <c r="A30" s="43" t="s">
        <v>195</v>
      </c>
      <c r="B30" s="44">
        <v>17900</v>
      </c>
      <c r="C30" s="5"/>
      <c r="D30" s="5"/>
      <c r="E30" t="s">
        <v>208</v>
      </c>
      <c r="F30" t="s">
        <v>212</v>
      </c>
      <c r="G30" s="49">
        <f t="shared" si="0"/>
        <v>0.18102970505305485</v>
      </c>
    </row>
    <row r="31" spans="1:7">
      <c r="A31" s="6"/>
      <c r="B31" s="5"/>
      <c r="C31" s="5"/>
      <c r="D31" s="5"/>
      <c r="G31" s="49">
        <f t="shared" si="0"/>
        <v>0</v>
      </c>
    </row>
    <row r="32" spans="1:7" ht="45">
      <c r="A32" s="6" t="s">
        <v>58</v>
      </c>
      <c r="B32" s="5"/>
      <c r="C32" s="5"/>
      <c r="D32" s="5"/>
      <c r="G32" s="49">
        <f t="shared" si="0"/>
        <v>0</v>
      </c>
    </row>
    <row r="33" spans="1:7" ht="45">
      <c r="A33" s="6" t="s">
        <v>59</v>
      </c>
      <c r="B33" s="46">
        <v>327500</v>
      </c>
      <c r="C33" s="5"/>
      <c r="D33" s="5"/>
      <c r="G33" s="49">
        <f t="shared" si="0"/>
        <v>3.3121356650768417</v>
      </c>
    </row>
    <row r="34" spans="1:7">
      <c r="A34" s="43" t="s">
        <v>198</v>
      </c>
      <c r="B34" s="44">
        <v>60000</v>
      </c>
      <c r="C34" s="5"/>
      <c r="D34" s="5"/>
      <c r="E34" t="s">
        <v>209</v>
      </c>
      <c r="F34" t="s">
        <v>212</v>
      </c>
      <c r="G34" s="49">
        <f t="shared" si="0"/>
        <v>0.60680348062476486</v>
      </c>
    </row>
    <row r="35" spans="1:7">
      <c r="A35" s="43" t="s">
        <v>199</v>
      </c>
      <c r="B35" s="44">
        <v>129600</v>
      </c>
      <c r="C35" s="5"/>
      <c r="D35" s="5"/>
      <c r="E35" t="s">
        <v>210</v>
      </c>
      <c r="F35" t="s">
        <v>212</v>
      </c>
      <c r="G35" s="49">
        <f t="shared" si="0"/>
        <v>1.3106955181494921</v>
      </c>
    </row>
    <row r="36" spans="1:7">
      <c r="A36" s="43" t="s">
        <v>200</v>
      </c>
      <c r="B36" s="44">
        <v>137900</v>
      </c>
      <c r="C36" s="5"/>
      <c r="D36" s="5"/>
      <c r="G36" s="49">
        <f t="shared" si="0"/>
        <v>1.3946366663025846</v>
      </c>
    </row>
    <row r="37" spans="1:7" ht="45">
      <c r="A37" s="6" t="s">
        <v>60</v>
      </c>
      <c r="B37" s="5"/>
      <c r="C37" s="5"/>
      <c r="D37" s="5"/>
      <c r="G37" s="49">
        <f t="shared" si="0"/>
        <v>0</v>
      </c>
    </row>
    <row r="38" spans="1:7" ht="45">
      <c r="A38" s="6" t="s">
        <v>61</v>
      </c>
      <c r="B38" s="5"/>
      <c r="C38" s="5"/>
      <c r="D38" s="5"/>
      <c r="G38" s="49">
        <f t="shared" si="0"/>
        <v>0</v>
      </c>
    </row>
    <row r="39" spans="1:7" ht="45">
      <c r="A39" s="6" t="s">
        <v>62</v>
      </c>
      <c r="B39" s="5"/>
      <c r="C39" s="5"/>
      <c r="D39" s="5"/>
      <c r="G39" s="49">
        <f t="shared" si="0"/>
        <v>0</v>
      </c>
    </row>
    <row r="40" spans="1:7" ht="60">
      <c r="A40" s="6" t="s">
        <v>63</v>
      </c>
      <c r="B40" s="22">
        <v>11300</v>
      </c>
      <c r="C40" s="5"/>
      <c r="D40" s="5"/>
      <c r="G40" s="49">
        <f t="shared" si="0"/>
        <v>0.11428132218433072</v>
      </c>
    </row>
    <row r="41" spans="1:7">
      <c r="A41" s="43" t="s">
        <v>201</v>
      </c>
      <c r="B41" s="44">
        <v>11300</v>
      </c>
      <c r="C41" s="5"/>
      <c r="D41" s="5"/>
      <c r="G41" s="49">
        <f t="shared" si="0"/>
        <v>0.11428132218433072</v>
      </c>
    </row>
    <row r="42" spans="1:7" ht="60">
      <c r="A42" s="6" t="s">
        <v>64</v>
      </c>
      <c r="B42" s="22">
        <v>1900</v>
      </c>
      <c r="C42" s="5"/>
      <c r="D42" s="5"/>
      <c r="E42" t="s">
        <v>210</v>
      </c>
      <c r="F42" t="s">
        <v>213</v>
      </c>
      <c r="G42" s="49">
        <f t="shared" si="0"/>
        <v>1.9215443553117554E-2</v>
      </c>
    </row>
    <row r="43" spans="1:7" ht="75">
      <c r="A43" s="6" t="s">
        <v>65</v>
      </c>
      <c r="B43" s="46">
        <v>116600</v>
      </c>
      <c r="C43" s="5"/>
      <c r="D43" s="5"/>
      <c r="G43" s="49">
        <f t="shared" si="0"/>
        <v>1.1792214306807931</v>
      </c>
    </row>
    <row r="44" spans="1:7">
      <c r="A44" s="43" t="s">
        <v>202</v>
      </c>
      <c r="B44" s="45">
        <v>116600</v>
      </c>
      <c r="C44" s="5"/>
      <c r="D44" s="5"/>
      <c r="E44" t="s">
        <v>211</v>
      </c>
      <c r="F44" t="s">
        <v>213</v>
      </c>
      <c r="G44" s="49">
        <f t="shared" si="0"/>
        <v>1.1792214306807931</v>
      </c>
    </row>
    <row r="45" spans="1:7">
      <c r="A45" s="43" t="s">
        <v>203</v>
      </c>
      <c r="B45" s="44">
        <v>0</v>
      </c>
      <c r="C45" s="5"/>
      <c r="D45" s="5"/>
      <c r="G45" s="49">
        <f t="shared" si="0"/>
        <v>0</v>
      </c>
    </row>
    <row r="46" spans="1:7" ht="45">
      <c r="A46" s="6" t="s">
        <v>66</v>
      </c>
      <c r="B46" s="5"/>
      <c r="C46" s="5"/>
      <c r="D46" s="5"/>
      <c r="G46" s="49">
        <f t="shared" si="0"/>
        <v>0</v>
      </c>
    </row>
    <row r="47" spans="1:7">
      <c r="A47" s="10"/>
      <c r="B47" s="5"/>
      <c r="C47" s="5"/>
      <c r="D47" s="5"/>
      <c r="G47" s="49">
        <f t="shared" si="0"/>
        <v>0</v>
      </c>
    </row>
    <row r="48" spans="1:7">
      <c r="A48" s="9" t="s">
        <v>204</v>
      </c>
      <c r="B48" s="48">
        <f>B10+B16+B19+B22+B27+B33+B40+B42+B43</f>
        <v>1320000</v>
      </c>
      <c r="G48" s="49">
        <f t="shared" si="0"/>
        <v>13.349676573744828</v>
      </c>
    </row>
  </sheetData>
  <mergeCells count="5">
    <mergeCell ref="A7:A8"/>
    <mergeCell ref="B7:B8"/>
    <mergeCell ref="C7:C8"/>
    <mergeCell ref="D7:D8"/>
    <mergeCell ref="E7:G7"/>
  </mergeCells>
  <hyperlinks>
    <hyperlink ref="C6" location="Ед.изм.!A1" display="Ед.изм."/>
    <hyperlink ref="F6" location="Ед.изм.!A1" display="Единица измерения"/>
  </hyperlink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E9"/>
  <sheetViews>
    <sheetView workbookViewId="0">
      <selection activeCell="C9" sqref="C9"/>
    </sheetView>
  </sheetViews>
  <sheetFormatPr defaultRowHeight="15"/>
  <cols>
    <col min="1" max="1" width="80.7109375" customWidth="1"/>
    <col min="3" max="3" width="60.7109375" customWidth="1"/>
    <col min="4" max="4" width="57.7109375" customWidth="1"/>
    <col min="5" max="5" width="17.5703125" customWidth="1"/>
  </cols>
  <sheetData>
    <row r="1" spans="1:5" ht="49.5" customHeight="1">
      <c r="A1" s="15" t="s">
        <v>74</v>
      </c>
    </row>
    <row r="2" spans="1:5">
      <c r="A2" s="2" t="s">
        <v>1</v>
      </c>
      <c r="B2" s="2" t="s">
        <v>2</v>
      </c>
      <c r="C2" s="2" t="s">
        <v>3</v>
      </c>
      <c r="D2" s="2" t="s">
        <v>4</v>
      </c>
      <c r="E2" s="3" t="s">
        <v>5</v>
      </c>
    </row>
    <row r="3" spans="1:5" ht="33.950000000000003" customHeight="1">
      <c r="A3" s="10" t="s">
        <v>6</v>
      </c>
      <c r="B3" s="5"/>
      <c r="C3" s="5"/>
    </row>
    <row r="4" spans="1:5" ht="33.950000000000003" customHeight="1">
      <c r="A4" s="10" t="s">
        <v>7</v>
      </c>
      <c r="B4" s="5"/>
      <c r="C4" s="7">
        <v>42005</v>
      </c>
      <c r="D4" s="8" t="s">
        <v>8</v>
      </c>
    </row>
    <row r="5" spans="1:5" ht="33.950000000000003" customHeight="1">
      <c r="A5" s="11" t="s">
        <v>9</v>
      </c>
      <c r="B5" s="5"/>
      <c r="C5" s="7">
        <v>42369</v>
      </c>
      <c r="D5" s="8" t="s">
        <v>10</v>
      </c>
    </row>
    <row r="6" spans="1:5" ht="33.950000000000003" customHeight="1">
      <c r="A6" s="10" t="s">
        <v>75</v>
      </c>
      <c r="B6" s="5" t="s">
        <v>76</v>
      </c>
      <c r="C6" s="47">
        <v>1</v>
      </c>
      <c r="D6" s="8" t="s">
        <v>77</v>
      </c>
    </row>
    <row r="7" spans="1:5" ht="33.950000000000003" customHeight="1">
      <c r="A7" s="10" t="s">
        <v>78</v>
      </c>
      <c r="B7" s="5" t="s">
        <v>76</v>
      </c>
      <c r="C7" s="47">
        <v>1</v>
      </c>
      <c r="D7" s="8" t="s">
        <v>79</v>
      </c>
    </row>
    <row r="8" spans="1:5" ht="33.950000000000003" customHeight="1">
      <c r="A8" s="10" t="s">
        <v>80</v>
      </c>
      <c r="B8" s="5" t="s">
        <v>76</v>
      </c>
      <c r="C8" s="47">
        <v>0</v>
      </c>
      <c r="D8" s="8" t="s">
        <v>81</v>
      </c>
    </row>
    <row r="9" spans="1:5" ht="33.950000000000003" customHeight="1">
      <c r="A9" s="10" t="s">
        <v>82</v>
      </c>
      <c r="B9" s="5" t="s">
        <v>13</v>
      </c>
      <c r="C9" s="47" t="s">
        <v>205</v>
      </c>
      <c r="D9" s="8" t="s">
        <v>83</v>
      </c>
    </row>
  </sheetData>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dimension ref="A1:F159"/>
  <sheetViews>
    <sheetView topLeftCell="A10" workbookViewId="0">
      <selection activeCell="C29" sqref="C29"/>
    </sheetView>
  </sheetViews>
  <sheetFormatPr defaultRowHeight="15"/>
  <cols>
    <col min="1" max="1" width="72.140625" customWidth="1"/>
    <col min="2" max="2" width="16.7109375" customWidth="1"/>
    <col min="3" max="3" width="34.7109375" customWidth="1"/>
    <col min="4" max="4" width="1.7109375" customWidth="1"/>
    <col min="5" max="5" width="57.7109375" customWidth="1"/>
    <col min="6" max="6" width="17.7109375" customWidth="1"/>
  </cols>
  <sheetData>
    <row r="1" spans="1:6" ht="38.25" customHeight="1">
      <c r="A1" s="15" t="s">
        <v>84</v>
      </c>
      <c r="B1" s="15"/>
    </row>
    <row r="2" spans="1:6" ht="24" customHeight="1">
      <c r="A2" s="58" t="s">
        <v>85</v>
      </c>
      <c r="B2" s="59"/>
      <c r="C2" s="59"/>
      <c r="D2" s="59"/>
      <c r="E2" s="59"/>
    </row>
    <row r="3" spans="1:6" ht="24" customHeight="1">
      <c r="A3" s="60" t="s">
        <v>86</v>
      </c>
      <c r="B3" s="61"/>
      <c r="C3" s="61"/>
      <c r="D3" s="61"/>
      <c r="E3" s="61"/>
    </row>
    <row r="4" spans="1:6" ht="30">
      <c r="A4" s="2" t="s">
        <v>1</v>
      </c>
      <c r="B4" s="20" t="s">
        <v>87</v>
      </c>
      <c r="C4" s="2" t="s">
        <v>3</v>
      </c>
      <c r="D4" s="2"/>
      <c r="E4" s="2" t="s">
        <v>4</v>
      </c>
      <c r="F4" s="3" t="s">
        <v>5</v>
      </c>
    </row>
    <row r="5" spans="1:6" ht="33.950000000000003" customHeight="1">
      <c r="A5" s="10" t="s">
        <v>6</v>
      </c>
      <c r="B5" s="5"/>
      <c r="C5" s="5"/>
      <c r="D5" s="5"/>
    </row>
    <row r="6" spans="1:6" ht="33.950000000000003" customHeight="1">
      <c r="A6" s="10" t="s">
        <v>7</v>
      </c>
      <c r="B6" s="5"/>
      <c r="C6" s="7">
        <v>42005</v>
      </c>
      <c r="D6" s="7"/>
      <c r="E6" s="8" t="s">
        <v>8</v>
      </c>
    </row>
    <row r="7" spans="1:6" ht="33.950000000000003" customHeight="1">
      <c r="A7" s="11" t="s">
        <v>9</v>
      </c>
      <c r="B7" s="5"/>
      <c r="C7" s="7">
        <v>42369</v>
      </c>
      <c r="D7" s="7"/>
      <c r="E7" s="8" t="s">
        <v>10</v>
      </c>
    </row>
    <row r="8" spans="1:6" ht="33.950000000000003" customHeight="1">
      <c r="A8" s="21" t="s">
        <v>88</v>
      </c>
      <c r="B8" s="22"/>
      <c r="C8" s="5"/>
      <c r="D8" s="23"/>
      <c r="E8" s="24"/>
    </row>
    <row r="9" spans="1:6">
      <c r="A9" s="10" t="s">
        <v>89</v>
      </c>
      <c r="B9" s="5"/>
      <c r="C9" s="5"/>
      <c r="D9" s="23"/>
      <c r="E9" s="24"/>
    </row>
    <row r="10" spans="1:6">
      <c r="A10" s="10" t="s">
        <v>90</v>
      </c>
      <c r="B10" s="5"/>
      <c r="C10" s="5"/>
      <c r="D10" s="23"/>
      <c r="E10" s="24"/>
    </row>
    <row r="11" spans="1:6">
      <c r="A11" s="10" t="s">
        <v>178</v>
      </c>
      <c r="B11" s="5"/>
      <c r="C11" s="5"/>
      <c r="D11" s="23"/>
      <c r="E11" s="24"/>
    </row>
    <row r="12" spans="1:6">
      <c r="A12" s="10" t="s">
        <v>179</v>
      </c>
      <c r="B12" s="5"/>
      <c r="C12" s="5"/>
      <c r="D12" s="23"/>
      <c r="E12" s="24" t="s">
        <v>180</v>
      </c>
    </row>
    <row r="13" spans="1:6" ht="33.950000000000003" customHeight="1">
      <c r="A13" s="10" t="s">
        <v>69</v>
      </c>
      <c r="B13" s="5"/>
      <c r="C13" s="5"/>
      <c r="D13" s="23"/>
      <c r="E13" s="8" t="s">
        <v>91</v>
      </c>
      <c r="F13" s="25" t="s">
        <v>92</v>
      </c>
    </row>
    <row r="14" spans="1:6" ht="33.950000000000003" customHeight="1">
      <c r="A14" s="10" t="s">
        <v>93</v>
      </c>
      <c r="B14" s="5"/>
      <c r="C14" s="5"/>
      <c r="D14" s="23"/>
      <c r="E14" s="8" t="s">
        <v>94</v>
      </c>
    </row>
    <row r="15" spans="1:6" ht="33.950000000000003" customHeight="1">
      <c r="A15" s="10" t="s">
        <v>95</v>
      </c>
      <c r="B15" s="5"/>
      <c r="C15" s="5"/>
      <c r="D15" s="23"/>
      <c r="E15" s="8" t="s">
        <v>96</v>
      </c>
    </row>
    <row r="16" spans="1:6" ht="33.950000000000003" customHeight="1">
      <c r="A16" s="10" t="s">
        <v>97</v>
      </c>
      <c r="B16" s="5"/>
      <c r="C16" s="5"/>
      <c r="D16" s="23"/>
      <c r="E16" s="8" t="s">
        <v>98</v>
      </c>
    </row>
    <row r="17" spans="1:5" ht="33.950000000000003" customHeight="1">
      <c r="A17" s="10" t="s">
        <v>99</v>
      </c>
      <c r="B17" s="5"/>
      <c r="C17" s="5"/>
      <c r="D17" s="23"/>
      <c r="E17" s="8" t="s">
        <v>100</v>
      </c>
    </row>
    <row r="18" spans="1:5" ht="33.950000000000003" customHeight="1">
      <c r="A18" s="10" t="s">
        <v>101</v>
      </c>
      <c r="B18" s="5"/>
      <c r="C18" s="5"/>
      <c r="D18" s="23"/>
      <c r="E18" s="8" t="s">
        <v>102</v>
      </c>
    </row>
    <row r="19" spans="1:5" ht="33.950000000000003" customHeight="1">
      <c r="A19" s="10" t="s">
        <v>103</v>
      </c>
      <c r="B19" s="5"/>
      <c r="C19" s="5"/>
      <c r="D19" s="23"/>
      <c r="E19" s="8" t="s">
        <v>104</v>
      </c>
    </row>
    <row r="20" spans="1:5" ht="33.950000000000003" customHeight="1">
      <c r="A20" s="10" t="s">
        <v>105</v>
      </c>
      <c r="B20" s="5"/>
      <c r="C20" s="5"/>
      <c r="D20" s="23"/>
      <c r="E20" s="8" t="s">
        <v>106</v>
      </c>
    </row>
    <row r="21" spans="1:5" ht="33.950000000000003" customHeight="1">
      <c r="A21" s="6" t="s">
        <v>107</v>
      </c>
      <c r="B21" s="5"/>
      <c r="C21" s="5"/>
      <c r="D21" s="23"/>
      <c r="E21" s="8" t="s">
        <v>108</v>
      </c>
    </row>
    <row r="22" spans="1:5" ht="33.950000000000003" customHeight="1">
      <c r="A22" s="6"/>
      <c r="B22" s="5"/>
      <c r="C22" s="5"/>
      <c r="D22" s="23"/>
      <c r="E22" s="8"/>
    </row>
    <row r="23" spans="1:5" ht="33.950000000000003" customHeight="1">
      <c r="A23" s="21" t="s">
        <v>109</v>
      </c>
      <c r="B23" s="22"/>
      <c r="C23" s="5"/>
      <c r="D23" s="26"/>
      <c r="E23" s="8"/>
    </row>
    <row r="24" spans="1:5">
      <c r="A24" s="10" t="s">
        <v>89</v>
      </c>
      <c r="B24" s="5"/>
      <c r="C24" s="5"/>
      <c r="D24" s="26"/>
      <c r="E24" s="8"/>
    </row>
    <row r="25" spans="1:5">
      <c r="A25" s="10" t="s">
        <v>90</v>
      </c>
      <c r="B25" s="5"/>
      <c r="C25" s="5"/>
      <c r="D25" s="26"/>
      <c r="E25" s="8"/>
    </row>
    <row r="26" spans="1:5">
      <c r="A26" s="10" t="s">
        <v>178</v>
      </c>
      <c r="B26" s="5"/>
      <c r="C26" s="5"/>
      <c r="D26" s="26"/>
      <c r="E26" s="8"/>
    </row>
    <row r="27" spans="1:5">
      <c r="A27" s="10" t="s">
        <v>179</v>
      </c>
      <c r="B27" s="5"/>
      <c r="C27" s="5"/>
      <c r="D27" s="26"/>
      <c r="E27" s="24" t="s">
        <v>180</v>
      </c>
    </row>
    <row r="28" spans="1:5" ht="33.950000000000003" customHeight="1">
      <c r="A28" s="10" t="s">
        <v>69</v>
      </c>
      <c r="B28" s="5"/>
      <c r="C28" s="5"/>
      <c r="D28" s="26"/>
      <c r="E28" s="8" t="s">
        <v>91</v>
      </c>
    </row>
    <row r="29" spans="1:5" ht="33.950000000000003" customHeight="1">
      <c r="A29" s="10" t="s">
        <v>93</v>
      </c>
      <c r="B29" s="5"/>
      <c r="C29" s="5"/>
      <c r="D29" s="26"/>
      <c r="E29" s="8" t="s">
        <v>94</v>
      </c>
    </row>
    <row r="30" spans="1:5" ht="33.950000000000003" customHeight="1">
      <c r="A30" s="10" t="s">
        <v>110</v>
      </c>
      <c r="B30" s="5"/>
      <c r="C30" s="5"/>
      <c r="D30" s="26"/>
      <c r="E30" s="8" t="s">
        <v>96</v>
      </c>
    </row>
    <row r="31" spans="1:5" ht="33.950000000000003" customHeight="1">
      <c r="A31" s="10" t="s">
        <v>97</v>
      </c>
      <c r="B31" s="5"/>
      <c r="C31" s="5"/>
      <c r="D31" s="26"/>
      <c r="E31" s="8" t="s">
        <v>98</v>
      </c>
    </row>
    <row r="32" spans="1:5" ht="33.950000000000003" customHeight="1">
      <c r="A32" s="10" t="s">
        <v>99</v>
      </c>
      <c r="B32" s="5"/>
      <c r="C32" s="5"/>
      <c r="D32" s="26"/>
      <c r="E32" s="8" t="s">
        <v>100</v>
      </c>
    </row>
    <row r="33" spans="1:5" ht="33.950000000000003" customHeight="1">
      <c r="A33" s="10" t="s">
        <v>101</v>
      </c>
      <c r="B33" s="5"/>
      <c r="C33" s="5"/>
      <c r="D33" s="26"/>
      <c r="E33" s="8" t="s">
        <v>102</v>
      </c>
    </row>
    <row r="34" spans="1:5" ht="33.950000000000003" customHeight="1">
      <c r="A34" s="10" t="s">
        <v>103</v>
      </c>
      <c r="B34" s="5"/>
      <c r="C34" s="5"/>
      <c r="D34" s="26"/>
      <c r="E34" s="8" t="s">
        <v>104</v>
      </c>
    </row>
    <row r="35" spans="1:5" ht="33.950000000000003" customHeight="1">
      <c r="A35" s="10" t="s">
        <v>105</v>
      </c>
      <c r="B35" s="5"/>
      <c r="C35" s="5"/>
      <c r="D35" s="26"/>
      <c r="E35" s="8" t="s">
        <v>106</v>
      </c>
    </row>
    <row r="36" spans="1:5" ht="33.950000000000003" customHeight="1">
      <c r="A36" s="6" t="s">
        <v>107</v>
      </c>
      <c r="B36" s="5"/>
      <c r="C36" s="5"/>
      <c r="D36" s="26"/>
      <c r="E36" s="8" t="s">
        <v>108</v>
      </c>
    </row>
    <row r="37" spans="1:5" ht="33.950000000000003" customHeight="1">
      <c r="A37" s="10"/>
      <c r="B37" s="5"/>
      <c r="C37" s="5"/>
      <c r="D37" s="26"/>
      <c r="E37" s="8"/>
    </row>
    <row r="38" spans="1:5" ht="33.950000000000003" customHeight="1">
      <c r="A38" s="21" t="s">
        <v>111</v>
      </c>
      <c r="B38" s="5"/>
      <c r="C38" s="5"/>
      <c r="D38" s="27"/>
      <c r="E38" s="8"/>
    </row>
    <row r="39" spans="1:5">
      <c r="A39" s="10" t="s">
        <v>89</v>
      </c>
      <c r="B39" s="5"/>
      <c r="C39" s="5"/>
      <c r="D39" s="27"/>
      <c r="E39" s="8"/>
    </row>
    <row r="40" spans="1:5">
      <c r="A40" s="10" t="s">
        <v>90</v>
      </c>
      <c r="B40" s="5"/>
      <c r="C40" s="5"/>
      <c r="D40" s="27"/>
      <c r="E40" s="8"/>
    </row>
    <row r="41" spans="1:5">
      <c r="A41" s="10" t="s">
        <v>178</v>
      </c>
      <c r="B41" s="5"/>
      <c r="C41" s="5"/>
      <c r="D41" s="27"/>
      <c r="E41" s="8"/>
    </row>
    <row r="42" spans="1:5">
      <c r="A42" s="10" t="s">
        <v>179</v>
      </c>
      <c r="B42" s="5"/>
      <c r="C42" s="5"/>
      <c r="D42" s="27"/>
      <c r="E42" s="24" t="s">
        <v>180</v>
      </c>
    </row>
    <row r="43" spans="1:5" ht="33.950000000000003" customHeight="1">
      <c r="A43" s="10" t="s">
        <v>69</v>
      </c>
      <c r="B43" s="5"/>
      <c r="C43" s="5"/>
      <c r="D43" s="27"/>
      <c r="E43" s="8" t="s">
        <v>91</v>
      </c>
    </row>
    <row r="44" spans="1:5" ht="33.950000000000003" customHeight="1">
      <c r="A44" s="10" t="s">
        <v>93</v>
      </c>
      <c r="B44" s="5"/>
      <c r="C44" s="5"/>
      <c r="D44" s="27"/>
      <c r="E44" s="8" t="s">
        <v>94</v>
      </c>
    </row>
    <row r="45" spans="1:5" ht="33.950000000000003" customHeight="1">
      <c r="A45" s="10" t="s">
        <v>110</v>
      </c>
      <c r="B45" s="5"/>
      <c r="C45" s="5"/>
      <c r="D45" s="27"/>
      <c r="E45" s="8" t="s">
        <v>96</v>
      </c>
    </row>
    <row r="46" spans="1:5" ht="33.950000000000003" customHeight="1">
      <c r="A46" s="10" t="s">
        <v>97</v>
      </c>
      <c r="B46" s="5"/>
      <c r="C46" s="5"/>
      <c r="D46" s="27"/>
      <c r="E46" s="8" t="s">
        <v>98</v>
      </c>
    </row>
    <row r="47" spans="1:5" ht="33.950000000000003" customHeight="1">
      <c r="A47" s="10" t="s">
        <v>99</v>
      </c>
      <c r="B47" s="5"/>
      <c r="C47" s="5"/>
      <c r="D47" s="27"/>
      <c r="E47" s="8" t="s">
        <v>100</v>
      </c>
    </row>
    <row r="48" spans="1:5" ht="33.950000000000003" customHeight="1">
      <c r="A48" s="10" t="s">
        <v>101</v>
      </c>
      <c r="B48" s="5"/>
      <c r="C48" s="5"/>
      <c r="D48" s="27"/>
      <c r="E48" s="8" t="s">
        <v>102</v>
      </c>
    </row>
    <row r="49" spans="1:5" ht="33.950000000000003" customHeight="1">
      <c r="A49" s="10" t="s">
        <v>103</v>
      </c>
      <c r="B49" s="5"/>
      <c r="C49" s="5"/>
      <c r="D49" s="27"/>
      <c r="E49" s="8" t="s">
        <v>104</v>
      </c>
    </row>
    <row r="50" spans="1:5" ht="33.950000000000003" customHeight="1">
      <c r="A50" s="10" t="s">
        <v>105</v>
      </c>
      <c r="B50" s="5"/>
      <c r="C50" s="5"/>
      <c r="D50" s="27"/>
      <c r="E50" s="8" t="s">
        <v>106</v>
      </c>
    </row>
    <row r="51" spans="1:5" ht="33.950000000000003" customHeight="1">
      <c r="A51" s="6" t="s">
        <v>107</v>
      </c>
      <c r="B51" s="5"/>
      <c r="C51" s="5"/>
      <c r="D51" s="27"/>
      <c r="E51" s="8" t="s">
        <v>108</v>
      </c>
    </row>
    <row r="52" spans="1:5" ht="33.950000000000003" customHeight="1">
      <c r="A52" s="10"/>
      <c r="B52" s="5"/>
      <c r="C52" s="5"/>
      <c r="D52" s="27"/>
      <c r="E52" s="8"/>
    </row>
    <row r="53" spans="1:5" ht="33.950000000000003" customHeight="1">
      <c r="A53" s="21" t="s">
        <v>112</v>
      </c>
      <c r="B53" s="5"/>
      <c r="C53" s="5"/>
      <c r="D53" s="28"/>
      <c r="E53" s="24"/>
    </row>
    <row r="54" spans="1:5">
      <c r="A54" s="10" t="s">
        <v>89</v>
      </c>
      <c r="B54" s="5"/>
      <c r="C54" s="5"/>
      <c r="D54" s="28"/>
      <c r="E54" s="24"/>
    </row>
    <row r="55" spans="1:5">
      <c r="A55" s="10" t="s">
        <v>90</v>
      </c>
      <c r="B55" s="5"/>
      <c r="C55" s="5"/>
      <c r="D55" s="28"/>
      <c r="E55" s="24"/>
    </row>
    <row r="56" spans="1:5">
      <c r="A56" s="10" t="s">
        <v>178</v>
      </c>
      <c r="B56" s="5"/>
      <c r="C56" s="5"/>
      <c r="D56" s="28"/>
      <c r="E56" s="24"/>
    </row>
    <row r="57" spans="1:5">
      <c r="A57" s="10" t="s">
        <v>179</v>
      </c>
      <c r="B57" s="5"/>
      <c r="C57" s="5"/>
      <c r="D57" s="28"/>
      <c r="E57" s="24" t="s">
        <v>180</v>
      </c>
    </row>
    <row r="58" spans="1:5" ht="33.950000000000003" customHeight="1">
      <c r="A58" s="10" t="s">
        <v>69</v>
      </c>
      <c r="B58" s="5"/>
      <c r="C58" s="5"/>
      <c r="D58" s="28"/>
      <c r="E58" s="8" t="s">
        <v>91</v>
      </c>
    </row>
    <row r="59" spans="1:5" ht="33.950000000000003" customHeight="1">
      <c r="A59" s="10" t="s">
        <v>93</v>
      </c>
      <c r="B59" s="5"/>
      <c r="C59" s="5"/>
      <c r="D59" s="28"/>
      <c r="E59" s="8" t="s">
        <v>94</v>
      </c>
    </row>
    <row r="60" spans="1:5" ht="33.950000000000003" customHeight="1">
      <c r="A60" s="10" t="s">
        <v>110</v>
      </c>
      <c r="B60" s="5"/>
      <c r="C60" s="5"/>
      <c r="D60" s="28"/>
      <c r="E60" s="8" t="s">
        <v>96</v>
      </c>
    </row>
    <row r="61" spans="1:5" ht="33.950000000000003" customHeight="1">
      <c r="A61" s="10" t="s">
        <v>97</v>
      </c>
      <c r="B61" s="5"/>
      <c r="C61" s="5"/>
      <c r="D61" s="28"/>
      <c r="E61" s="8" t="s">
        <v>98</v>
      </c>
    </row>
    <row r="62" spans="1:5" ht="33.950000000000003" customHeight="1">
      <c r="A62" s="10" t="s">
        <v>99</v>
      </c>
      <c r="B62" s="5"/>
      <c r="C62" s="5"/>
      <c r="D62" s="28"/>
      <c r="E62" s="8" t="s">
        <v>100</v>
      </c>
    </row>
    <row r="63" spans="1:5" ht="33.950000000000003" customHeight="1">
      <c r="A63" s="10" t="s">
        <v>101</v>
      </c>
      <c r="B63" s="5"/>
      <c r="C63" s="5"/>
      <c r="D63" s="28"/>
      <c r="E63" s="8" t="s">
        <v>102</v>
      </c>
    </row>
    <row r="64" spans="1:5" ht="33.950000000000003" customHeight="1">
      <c r="A64" s="10" t="s">
        <v>103</v>
      </c>
      <c r="B64" s="5"/>
      <c r="C64" s="5"/>
      <c r="D64" s="28"/>
      <c r="E64" s="8" t="s">
        <v>104</v>
      </c>
    </row>
    <row r="65" spans="1:5" ht="33.950000000000003" customHeight="1">
      <c r="A65" s="10" t="s">
        <v>105</v>
      </c>
      <c r="B65" s="5"/>
      <c r="C65" s="5"/>
      <c r="D65" s="28"/>
      <c r="E65" s="8" t="s">
        <v>106</v>
      </c>
    </row>
    <row r="66" spans="1:5" ht="33.950000000000003" customHeight="1">
      <c r="A66" s="6" t="s">
        <v>107</v>
      </c>
      <c r="B66" s="5"/>
      <c r="C66" s="5"/>
      <c r="D66" s="28"/>
      <c r="E66" s="8" t="s">
        <v>108</v>
      </c>
    </row>
    <row r="67" spans="1:5" ht="33.950000000000003" customHeight="1">
      <c r="A67" s="10"/>
      <c r="B67" s="5"/>
      <c r="C67" s="5"/>
      <c r="D67" s="28"/>
      <c r="E67" s="8"/>
    </row>
    <row r="68" spans="1:5" ht="33.950000000000003" customHeight="1">
      <c r="A68" s="21" t="s">
        <v>113</v>
      </c>
      <c r="B68" s="5"/>
      <c r="C68" s="5"/>
      <c r="D68" s="29"/>
      <c r="E68" s="24"/>
    </row>
    <row r="69" spans="1:5">
      <c r="A69" s="10" t="s">
        <v>89</v>
      </c>
      <c r="B69" s="5"/>
      <c r="C69" s="5"/>
      <c r="D69" s="29"/>
      <c r="E69" s="24"/>
    </row>
    <row r="70" spans="1:5">
      <c r="A70" s="10" t="s">
        <v>90</v>
      </c>
      <c r="B70" s="5"/>
      <c r="C70" s="5"/>
      <c r="D70" s="29"/>
      <c r="E70" s="24"/>
    </row>
    <row r="71" spans="1:5">
      <c r="A71" s="10" t="s">
        <v>178</v>
      </c>
      <c r="B71" s="5"/>
      <c r="C71" s="5"/>
      <c r="D71" s="29"/>
      <c r="E71" s="24"/>
    </row>
    <row r="72" spans="1:5">
      <c r="A72" s="10" t="s">
        <v>179</v>
      </c>
      <c r="B72" s="5"/>
      <c r="C72" s="5"/>
      <c r="D72" s="29"/>
      <c r="E72" s="24" t="s">
        <v>180</v>
      </c>
    </row>
    <row r="73" spans="1:5" ht="33.950000000000003" customHeight="1">
      <c r="A73" s="10" t="s">
        <v>69</v>
      </c>
      <c r="B73" s="5"/>
      <c r="D73" s="30"/>
      <c r="E73" s="8" t="s">
        <v>91</v>
      </c>
    </row>
    <row r="74" spans="1:5" ht="33.950000000000003" customHeight="1">
      <c r="A74" s="10" t="s">
        <v>93</v>
      </c>
      <c r="B74" s="5"/>
      <c r="D74" s="30"/>
      <c r="E74" s="8" t="s">
        <v>94</v>
      </c>
    </row>
    <row r="75" spans="1:5" ht="33.950000000000003" customHeight="1">
      <c r="A75" s="10" t="s">
        <v>110</v>
      </c>
      <c r="B75" s="5"/>
      <c r="D75" s="30"/>
      <c r="E75" s="8" t="s">
        <v>96</v>
      </c>
    </row>
    <row r="76" spans="1:5" ht="33.950000000000003" customHeight="1">
      <c r="A76" s="10" t="s">
        <v>97</v>
      </c>
      <c r="B76" s="5"/>
      <c r="D76" s="30"/>
      <c r="E76" s="8" t="s">
        <v>98</v>
      </c>
    </row>
    <row r="77" spans="1:5" ht="33.950000000000003" customHeight="1">
      <c r="A77" s="10" t="s">
        <v>99</v>
      </c>
      <c r="B77" s="5"/>
      <c r="C77" s="5"/>
      <c r="D77" s="29"/>
      <c r="E77" s="8" t="s">
        <v>100</v>
      </c>
    </row>
    <row r="78" spans="1:5" ht="33.950000000000003" customHeight="1">
      <c r="A78" s="10" t="s">
        <v>101</v>
      </c>
      <c r="B78" s="5"/>
      <c r="C78" s="5"/>
      <c r="D78" s="29"/>
      <c r="E78" s="8" t="s">
        <v>102</v>
      </c>
    </row>
    <row r="79" spans="1:5" ht="33.950000000000003" customHeight="1">
      <c r="A79" s="10" t="s">
        <v>103</v>
      </c>
      <c r="B79" s="5"/>
      <c r="C79" s="5"/>
      <c r="D79" s="29"/>
      <c r="E79" s="8" t="s">
        <v>104</v>
      </c>
    </row>
    <row r="80" spans="1:5" ht="33.950000000000003" customHeight="1">
      <c r="A80" s="10" t="s">
        <v>105</v>
      </c>
      <c r="B80" s="5"/>
      <c r="C80" s="5"/>
      <c r="D80" s="29"/>
      <c r="E80" s="8" t="s">
        <v>106</v>
      </c>
    </row>
    <row r="81" spans="1:5" ht="33.950000000000003" customHeight="1">
      <c r="A81" s="6" t="s">
        <v>107</v>
      </c>
      <c r="B81" s="5"/>
      <c r="C81" s="5"/>
      <c r="D81" s="29"/>
      <c r="E81" s="8" t="s">
        <v>108</v>
      </c>
    </row>
    <row r="82" spans="1:5" ht="33.950000000000003" customHeight="1">
      <c r="A82" s="10"/>
      <c r="B82" s="5"/>
      <c r="D82" s="30"/>
      <c r="E82" s="8"/>
    </row>
    <row r="83" spans="1:5" ht="33.950000000000003" customHeight="1">
      <c r="A83" s="21" t="s">
        <v>114</v>
      </c>
      <c r="B83" s="5"/>
      <c r="D83" s="31"/>
      <c r="E83" s="32"/>
    </row>
    <row r="84" spans="1:5">
      <c r="A84" s="10" t="s">
        <v>89</v>
      </c>
      <c r="B84" s="5"/>
      <c r="D84" s="31"/>
      <c r="E84" s="32"/>
    </row>
    <row r="85" spans="1:5">
      <c r="A85" s="10" t="s">
        <v>90</v>
      </c>
      <c r="B85" s="5"/>
      <c r="D85" s="31"/>
      <c r="E85" s="32"/>
    </row>
    <row r="86" spans="1:5">
      <c r="A86" s="10" t="s">
        <v>178</v>
      </c>
      <c r="B86" s="5"/>
      <c r="D86" s="31"/>
      <c r="E86" s="32"/>
    </row>
    <row r="87" spans="1:5">
      <c r="A87" s="10" t="s">
        <v>179</v>
      </c>
      <c r="B87" s="5"/>
      <c r="D87" s="31"/>
      <c r="E87" s="24" t="s">
        <v>180</v>
      </c>
    </row>
    <row r="88" spans="1:5" ht="33.950000000000003" customHeight="1">
      <c r="A88" s="10" t="s">
        <v>69</v>
      </c>
      <c r="B88" s="5"/>
      <c r="D88" s="31"/>
      <c r="E88" s="8" t="s">
        <v>91</v>
      </c>
    </row>
    <row r="89" spans="1:5" ht="33.950000000000003" customHeight="1">
      <c r="A89" s="10" t="s">
        <v>93</v>
      </c>
      <c r="B89" s="5"/>
      <c r="D89" s="31"/>
      <c r="E89" s="8" t="s">
        <v>94</v>
      </c>
    </row>
    <row r="90" spans="1:5" ht="33.950000000000003" customHeight="1">
      <c r="A90" s="10" t="s">
        <v>110</v>
      </c>
      <c r="B90" s="5"/>
      <c r="D90" s="31"/>
      <c r="E90" s="8" t="s">
        <v>96</v>
      </c>
    </row>
    <row r="91" spans="1:5" ht="33.950000000000003" customHeight="1">
      <c r="A91" s="10" t="s">
        <v>97</v>
      </c>
      <c r="B91" s="5"/>
      <c r="D91" s="31"/>
      <c r="E91" s="8" t="s">
        <v>98</v>
      </c>
    </row>
    <row r="92" spans="1:5" ht="33.950000000000003" customHeight="1">
      <c r="A92" s="10" t="s">
        <v>110</v>
      </c>
      <c r="B92" s="5"/>
      <c r="D92" s="31"/>
      <c r="E92" s="8" t="s">
        <v>96</v>
      </c>
    </row>
    <row r="93" spans="1:5" ht="33.950000000000003" customHeight="1">
      <c r="A93" s="10" t="s">
        <v>99</v>
      </c>
      <c r="B93" s="5"/>
      <c r="C93" s="5"/>
      <c r="D93" s="33"/>
      <c r="E93" s="8" t="s">
        <v>100</v>
      </c>
    </row>
    <row r="94" spans="1:5" ht="33.950000000000003" customHeight="1">
      <c r="A94" s="10" t="s">
        <v>101</v>
      </c>
      <c r="B94" s="5"/>
      <c r="C94" s="5"/>
      <c r="D94" s="33"/>
      <c r="E94" s="8" t="s">
        <v>102</v>
      </c>
    </row>
    <row r="95" spans="1:5" ht="33.950000000000003" customHeight="1">
      <c r="A95" s="10" t="s">
        <v>103</v>
      </c>
      <c r="B95" s="5"/>
      <c r="C95" s="5"/>
      <c r="D95" s="33"/>
      <c r="E95" s="8" t="s">
        <v>104</v>
      </c>
    </row>
    <row r="96" spans="1:5" ht="33.950000000000003" customHeight="1">
      <c r="A96" s="10" t="s">
        <v>105</v>
      </c>
      <c r="B96" s="5"/>
      <c r="C96" s="5"/>
      <c r="D96" s="33"/>
      <c r="E96" s="8" t="s">
        <v>106</v>
      </c>
    </row>
    <row r="97" spans="1:5" ht="33.950000000000003" customHeight="1">
      <c r="A97" s="6" t="s">
        <v>107</v>
      </c>
      <c r="B97" s="5"/>
      <c r="C97" s="5"/>
      <c r="D97" s="33"/>
      <c r="E97" s="8" t="s">
        <v>108</v>
      </c>
    </row>
    <row r="98" spans="1:5">
      <c r="B98" s="5"/>
      <c r="E98" s="32"/>
    </row>
    <row r="99" spans="1:5" ht="33.950000000000003" customHeight="1">
      <c r="A99" s="40" t="s">
        <v>177</v>
      </c>
    </row>
    <row r="100" spans="1:5">
      <c r="A100" s="10" t="s">
        <v>89</v>
      </c>
      <c r="B100" s="5"/>
      <c r="C100" s="5"/>
      <c r="D100" s="28"/>
      <c r="E100" s="24"/>
    </row>
    <row r="101" spans="1:5">
      <c r="A101" s="10" t="s">
        <v>90</v>
      </c>
      <c r="B101" s="5"/>
      <c r="C101" s="5"/>
      <c r="D101" s="28"/>
      <c r="E101" s="24"/>
    </row>
    <row r="102" spans="1:5">
      <c r="A102" s="10" t="s">
        <v>178</v>
      </c>
      <c r="B102" s="5"/>
      <c r="C102" s="5"/>
      <c r="D102" s="28"/>
      <c r="E102" s="24"/>
    </row>
    <row r="103" spans="1:5">
      <c r="A103" s="10" t="s">
        <v>179</v>
      </c>
      <c r="B103" s="5"/>
      <c r="C103" s="5"/>
      <c r="D103" s="28"/>
      <c r="E103" s="24" t="s">
        <v>180</v>
      </c>
    </row>
    <row r="104" spans="1:5" ht="33.950000000000003" customHeight="1">
      <c r="A104" s="10" t="s">
        <v>69</v>
      </c>
      <c r="B104" s="5"/>
      <c r="C104" s="5"/>
      <c r="D104" s="28"/>
      <c r="E104" s="8" t="s">
        <v>91</v>
      </c>
    </row>
    <row r="105" spans="1:5" ht="33.950000000000003" customHeight="1">
      <c r="A105" s="10" t="s">
        <v>93</v>
      </c>
      <c r="B105" s="5"/>
      <c r="C105" s="5"/>
      <c r="D105" s="28"/>
      <c r="E105" s="8" t="s">
        <v>94</v>
      </c>
    </row>
    <row r="106" spans="1:5" ht="33.950000000000003" customHeight="1">
      <c r="A106" s="10" t="s">
        <v>110</v>
      </c>
      <c r="B106" s="5"/>
      <c r="C106" s="5"/>
      <c r="D106" s="28"/>
      <c r="E106" s="8" t="s">
        <v>96</v>
      </c>
    </row>
    <row r="107" spans="1:5" ht="33.950000000000003" customHeight="1">
      <c r="A107" s="10" t="s">
        <v>97</v>
      </c>
      <c r="B107" s="5"/>
      <c r="C107" s="5"/>
      <c r="D107" s="28"/>
      <c r="E107" s="8" t="s">
        <v>98</v>
      </c>
    </row>
    <row r="108" spans="1:5" ht="33.950000000000003" customHeight="1">
      <c r="A108" s="10" t="s">
        <v>99</v>
      </c>
      <c r="B108" s="5"/>
      <c r="C108" s="5"/>
      <c r="D108" s="28"/>
      <c r="E108" s="8" t="s">
        <v>100</v>
      </c>
    </row>
    <row r="109" spans="1:5" ht="33.950000000000003" customHeight="1">
      <c r="A109" s="10" t="s">
        <v>101</v>
      </c>
      <c r="B109" s="5"/>
      <c r="C109" s="5"/>
      <c r="D109" s="28"/>
      <c r="E109" s="8" t="s">
        <v>102</v>
      </c>
    </row>
    <row r="110" spans="1:5" ht="33.950000000000003" customHeight="1">
      <c r="A110" s="10" t="s">
        <v>103</v>
      </c>
      <c r="B110" s="5"/>
      <c r="C110" s="5"/>
      <c r="D110" s="28"/>
      <c r="E110" s="8" t="s">
        <v>104</v>
      </c>
    </row>
    <row r="111" spans="1:5" ht="33.950000000000003" customHeight="1">
      <c r="A111" s="10" t="s">
        <v>105</v>
      </c>
      <c r="B111" s="5"/>
      <c r="C111" s="5"/>
      <c r="D111" s="28"/>
      <c r="E111" s="8" t="s">
        <v>106</v>
      </c>
    </row>
    <row r="112" spans="1:5" ht="33.950000000000003" customHeight="1">
      <c r="A112" s="19" t="s">
        <v>107</v>
      </c>
      <c r="B112" s="5"/>
      <c r="C112" s="5"/>
      <c r="D112" s="28"/>
      <c r="E112" s="8" t="s">
        <v>108</v>
      </c>
    </row>
    <row r="113" spans="1:5">
      <c r="A113" s="10"/>
      <c r="B113" s="5"/>
      <c r="C113" s="5"/>
      <c r="D113" s="28"/>
      <c r="E113" s="8"/>
    </row>
    <row r="115" spans="1:5" ht="33.950000000000003" customHeight="1">
      <c r="A115" s="40" t="s">
        <v>181</v>
      </c>
    </row>
    <row r="116" spans="1:5">
      <c r="A116" s="10" t="s">
        <v>89</v>
      </c>
      <c r="B116" s="5"/>
      <c r="C116" s="5"/>
      <c r="D116" s="29"/>
      <c r="E116" s="24"/>
    </row>
    <row r="117" spans="1:5">
      <c r="A117" s="10" t="s">
        <v>90</v>
      </c>
      <c r="B117" s="5"/>
      <c r="C117" s="5"/>
      <c r="D117" s="29"/>
      <c r="E117" s="24"/>
    </row>
    <row r="118" spans="1:5">
      <c r="A118" s="10" t="s">
        <v>178</v>
      </c>
      <c r="B118" s="5"/>
      <c r="C118" s="5"/>
      <c r="D118" s="29"/>
      <c r="E118" s="24"/>
    </row>
    <row r="119" spans="1:5">
      <c r="A119" s="10" t="s">
        <v>179</v>
      </c>
      <c r="B119" s="5"/>
      <c r="C119" s="5"/>
      <c r="D119" s="29"/>
      <c r="E119" s="24" t="s">
        <v>180</v>
      </c>
    </row>
    <row r="120" spans="1:5" ht="30">
      <c r="A120" s="10" t="s">
        <v>69</v>
      </c>
      <c r="B120" s="5"/>
      <c r="D120" s="30"/>
      <c r="E120" s="8" t="s">
        <v>91</v>
      </c>
    </row>
    <row r="121" spans="1:5" ht="33.950000000000003" customHeight="1">
      <c r="A121" s="10" t="s">
        <v>93</v>
      </c>
      <c r="B121" s="5"/>
      <c r="D121" s="30"/>
      <c r="E121" s="8" t="s">
        <v>94</v>
      </c>
    </row>
    <row r="122" spans="1:5" ht="33.950000000000003" customHeight="1">
      <c r="A122" s="10" t="s">
        <v>110</v>
      </c>
      <c r="B122" s="5"/>
      <c r="D122" s="30"/>
      <c r="E122" s="8" t="s">
        <v>96</v>
      </c>
    </row>
    <row r="123" spans="1:5" ht="33.950000000000003" customHeight="1">
      <c r="A123" s="10" t="s">
        <v>97</v>
      </c>
      <c r="B123" s="5"/>
      <c r="D123" s="30"/>
      <c r="E123" s="8" t="s">
        <v>98</v>
      </c>
    </row>
    <row r="124" spans="1:5" ht="33.950000000000003" customHeight="1">
      <c r="A124" s="10" t="s">
        <v>99</v>
      </c>
      <c r="B124" s="5"/>
      <c r="C124" s="5"/>
      <c r="D124" s="29"/>
      <c r="E124" s="8" t="s">
        <v>100</v>
      </c>
    </row>
    <row r="125" spans="1:5" ht="33.950000000000003" customHeight="1">
      <c r="A125" s="10" t="s">
        <v>101</v>
      </c>
      <c r="B125" s="5"/>
      <c r="C125" s="5"/>
      <c r="D125" s="29"/>
      <c r="E125" s="8" t="s">
        <v>102</v>
      </c>
    </row>
    <row r="126" spans="1:5" ht="33.950000000000003" customHeight="1">
      <c r="A126" s="10" t="s">
        <v>103</v>
      </c>
      <c r="B126" s="5"/>
      <c r="C126" s="5"/>
      <c r="D126" s="29"/>
      <c r="E126" s="8" t="s">
        <v>104</v>
      </c>
    </row>
    <row r="127" spans="1:5" ht="33.950000000000003" customHeight="1">
      <c r="A127" s="10" t="s">
        <v>105</v>
      </c>
      <c r="B127" s="5"/>
      <c r="C127" s="5"/>
      <c r="D127" s="29"/>
      <c r="E127" s="8" t="s">
        <v>106</v>
      </c>
    </row>
    <row r="128" spans="1:5" ht="33.950000000000003" customHeight="1">
      <c r="A128" s="19" t="s">
        <v>107</v>
      </c>
      <c r="B128" s="5"/>
      <c r="C128" s="5"/>
      <c r="D128" s="29"/>
      <c r="E128" s="8" t="s">
        <v>108</v>
      </c>
    </row>
    <row r="129" spans="1:5">
      <c r="A129" s="10"/>
      <c r="B129" s="5"/>
      <c r="D129" s="30"/>
      <c r="E129" s="8"/>
    </row>
    <row r="130" spans="1:5" ht="33.950000000000003" customHeight="1">
      <c r="A130" s="40" t="s">
        <v>182</v>
      </c>
    </row>
    <row r="131" spans="1:5">
      <c r="A131" s="10" t="s">
        <v>89</v>
      </c>
      <c r="B131" s="5"/>
      <c r="C131" s="5"/>
      <c r="D131" s="28"/>
      <c r="E131" s="24"/>
    </row>
    <row r="132" spans="1:5">
      <c r="A132" s="10" t="s">
        <v>90</v>
      </c>
      <c r="B132" s="5"/>
      <c r="C132" s="5"/>
      <c r="D132" s="28"/>
      <c r="E132" s="24"/>
    </row>
    <row r="133" spans="1:5">
      <c r="A133" s="10" t="s">
        <v>178</v>
      </c>
      <c r="B133" s="5"/>
      <c r="C133" s="5"/>
      <c r="D133" s="28"/>
      <c r="E133" s="24"/>
    </row>
    <row r="134" spans="1:5">
      <c r="A134" s="10" t="s">
        <v>179</v>
      </c>
      <c r="B134" s="5"/>
      <c r="C134" s="5"/>
      <c r="D134" s="28"/>
      <c r="E134" s="24" t="s">
        <v>180</v>
      </c>
    </row>
    <row r="135" spans="1:5" ht="30">
      <c r="A135" s="10" t="s">
        <v>69</v>
      </c>
      <c r="B135" s="5"/>
      <c r="C135" s="5"/>
      <c r="D135" s="28"/>
      <c r="E135" s="8" t="s">
        <v>91</v>
      </c>
    </row>
    <row r="136" spans="1:5" ht="33.950000000000003" customHeight="1">
      <c r="A136" s="10" t="s">
        <v>93</v>
      </c>
      <c r="B136" s="5"/>
      <c r="C136" s="5"/>
      <c r="D136" s="28"/>
      <c r="E136" s="8" t="s">
        <v>94</v>
      </c>
    </row>
    <row r="137" spans="1:5" ht="33.950000000000003" customHeight="1">
      <c r="A137" s="10" t="s">
        <v>110</v>
      </c>
      <c r="B137" s="5"/>
      <c r="C137" s="5"/>
      <c r="D137" s="28"/>
      <c r="E137" s="8" t="s">
        <v>96</v>
      </c>
    </row>
    <row r="138" spans="1:5" ht="33.950000000000003" customHeight="1">
      <c r="A138" s="10" t="s">
        <v>97</v>
      </c>
      <c r="B138" s="5"/>
      <c r="C138" s="5"/>
      <c r="D138" s="28"/>
      <c r="E138" s="8" t="s">
        <v>98</v>
      </c>
    </row>
    <row r="139" spans="1:5" ht="33.950000000000003" customHeight="1">
      <c r="A139" s="10" t="s">
        <v>99</v>
      </c>
      <c r="B139" s="5"/>
      <c r="C139" s="5"/>
      <c r="D139" s="28"/>
      <c r="E139" s="8" t="s">
        <v>100</v>
      </c>
    </row>
    <row r="140" spans="1:5" ht="33.950000000000003" customHeight="1">
      <c r="A140" s="10" t="s">
        <v>101</v>
      </c>
      <c r="B140" s="5"/>
      <c r="C140" s="5"/>
      <c r="D140" s="28"/>
      <c r="E140" s="8" t="s">
        <v>102</v>
      </c>
    </row>
    <row r="141" spans="1:5" ht="33.950000000000003" customHeight="1">
      <c r="A141" s="10" t="s">
        <v>103</v>
      </c>
      <c r="B141" s="5"/>
      <c r="C141" s="5"/>
      <c r="D141" s="28"/>
      <c r="E141" s="8" t="s">
        <v>104</v>
      </c>
    </row>
    <row r="142" spans="1:5" ht="33.950000000000003" customHeight="1">
      <c r="A142" s="10" t="s">
        <v>105</v>
      </c>
      <c r="B142" s="5"/>
      <c r="C142" s="5"/>
      <c r="D142" s="28"/>
      <c r="E142" s="8" t="s">
        <v>106</v>
      </c>
    </row>
    <row r="143" spans="1:5" ht="33.950000000000003" customHeight="1">
      <c r="A143" s="19" t="s">
        <v>107</v>
      </c>
      <c r="B143" s="5"/>
      <c r="C143" s="5"/>
      <c r="D143" s="28"/>
      <c r="E143" s="8" t="s">
        <v>108</v>
      </c>
    </row>
    <row r="144" spans="1:5">
      <c r="A144" s="10"/>
      <c r="B144" s="5"/>
      <c r="C144" s="5"/>
      <c r="D144" s="28"/>
      <c r="E144" s="8"/>
    </row>
    <row r="146" spans="1:5" ht="33.950000000000003" customHeight="1">
      <c r="A146" s="40" t="s">
        <v>183</v>
      </c>
    </row>
    <row r="147" spans="1:5">
      <c r="A147" s="10" t="s">
        <v>89</v>
      </c>
      <c r="B147" s="5"/>
      <c r="C147" s="5"/>
      <c r="D147" s="26"/>
      <c r="E147" s="8"/>
    </row>
    <row r="148" spans="1:5">
      <c r="A148" s="10" t="s">
        <v>90</v>
      </c>
      <c r="B148" s="5"/>
      <c r="C148" s="5"/>
      <c r="D148" s="26"/>
      <c r="E148" s="8"/>
    </row>
    <row r="149" spans="1:5">
      <c r="A149" s="10" t="s">
        <v>178</v>
      </c>
      <c r="B149" s="5"/>
      <c r="C149" s="5"/>
      <c r="D149" s="26"/>
      <c r="E149" s="8"/>
    </row>
    <row r="150" spans="1:5">
      <c r="A150" s="10" t="s">
        <v>179</v>
      </c>
      <c r="B150" s="5"/>
      <c r="C150" s="5"/>
      <c r="D150" s="26"/>
      <c r="E150" s="24" t="s">
        <v>180</v>
      </c>
    </row>
    <row r="151" spans="1:5" ht="30">
      <c r="A151" s="10" t="s">
        <v>69</v>
      </c>
      <c r="B151" s="5"/>
      <c r="C151" s="5"/>
      <c r="D151" s="26"/>
      <c r="E151" s="8" t="s">
        <v>91</v>
      </c>
    </row>
    <row r="152" spans="1:5" ht="33.950000000000003" customHeight="1">
      <c r="A152" s="10" t="s">
        <v>93</v>
      </c>
      <c r="B152" s="5"/>
      <c r="C152" s="5"/>
      <c r="D152" s="26"/>
      <c r="E152" s="8" t="s">
        <v>94</v>
      </c>
    </row>
    <row r="153" spans="1:5" ht="33.950000000000003" customHeight="1">
      <c r="A153" s="10" t="s">
        <v>110</v>
      </c>
      <c r="B153" s="5"/>
      <c r="C153" s="5"/>
      <c r="D153" s="26"/>
      <c r="E153" s="8" t="s">
        <v>96</v>
      </c>
    </row>
    <row r="154" spans="1:5" ht="33.950000000000003" customHeight="1">
      <c r="A154" s="10" t="s">
        <v>184</v>
      </c>
      <c r="B154" s="5"/>
      <c r="C154" s="5"/>
      <c r="D154" s="26"/>
      <c r="E154" s="8" t="s">
        <v>98</v>
      </c>
    </row>
    <row r="155" spans="1:5" ht="33.950000000000003" customHeight="1">
      <c r="A155" s="10" t="s">
        <v>99</v>
      </c>
      <c r="B155" s="5"/>
      <c r="C155" s="5"/>
      <c r="D155" s="26"/>
      <c r="E155" s="8" t="s">
        <v>100</v>
      </c>
    </row>
    <row r="156" spans="1:5" ht="33.950000000000003" customHeight="1">
      <c r="A156" s="10" t="s">
        <v>101</v>
      </c>
      <c r="B156" s="5"/>
      <c r="C156" s="5"/>
      <c r="D156" s="26"/>
      <c r="E156" s="8" t="s">
        <v>102</v>
      </c>
    </row>
    <row r="157" spans="1:5" ht="33.950000000000003" customHeight="1">
      <c r="A157" s="10" t="s">
        <v>103</v>
      </c>
      <c r="B157" s="5"/>
      <c r="C157" s="5"/>
      <c r="D157" s="26"/>
      <c r="E157" s="8" t="s">
        <v>104</v>
      </c>
    </row>
    <row r="158" spans="1:5" ht="33.950000000000003" customHeight="1">
      <c r="A158" s="10" t="s">
        <v>105</v>
      </c>
      <c r="B158" s="5"/>
      <c r="C158" s="5"/>
      <c r="D158" s="26"/>
      <c r="E158" s="8" t="s">
        <v>106</v>
      </c>
    </row>
    <row r="159" spans="1:5" ht="33.950000000000003" customHeight="1">
      <c r="A159" s="19" t="s">
        <v>107</v>
      </c>
      <c r="B159" s="5"/>
      <c r="C159" s="5"/>
      <c r="D159" s="26"/>
      <c r="E159" s="8" t="s">
        <v>108</v>
      </c>
    </row>
  </sheetData>
  <mergeCells count="2">
    <mergeCell ref="A2:E2"/>
    <mergeCell ref="A3:E3"/>
  </mergeCells>
  <hyperlinks>
    <hyperlink ref="F13" location="Ед.изм.!A1" display="Единицы измерения"/>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17"/>
  <sheetViews>
    <sheetView workbookViewId="0"/>
  </sheetViews>
  <sheetFormatPr defaultRowHeight="15"/>
  <cols>
    <col min="1" max="1" width="80.7109375" customWidth="1"/>
    <col min="3" max="3" width="60.7109375" customWidth="1"/>
    <col min="4" max="4" width="57.7109375" customWidth="1"/>
    <col min="5" max="5" width="17.7109375" customWidth="1"/>
  </cols>
  <sheetData>
    <row r="1" spans="1:5" ht="48" customHeight="1">
      <c r="A1" s="34" t="s">
        <v>115</v>
      </c>
    </row>
    <row r="2" spans="1:5" ht="33.950000000000003" customHeight="1">
      <c r="A2" s="2" t="s">
        <v>1</v>
      </c>
      <c r="B2" s="2" t="s">
        <v>2</v>
      </c>
      <c r="C2" s="2" t="s">
        <v>3</v>
      </c>
      <c r="D2" s="2" t="s">
        <v>4</v>
      </c>
      <c r="E2" s="3" t="s">
        <v>5</v>
      </c>
    </row>
    <row r="3" spans="1:5" ht="33.950000000000003" customHeight="1">
      <c r="A3" s="10" t="s">
        <v>6</v>
      </c>
      <c r="B3" s="5"/>
      <c r="C3" s="5"/>
      <c r="D3" s="32"/>
    </row>
    <row r="4" spans="1:5" ht="33.950000000000003" customHeight="1">
      <c r="A4" s="10" t="s">
        <v>7</v>
      </c>
      <c r="B4" s="5"/>
      <c r="C4" s="7">
        <v>42005</v>
      </c>
      <c r="D4" s="8" t="s">
        <v>8</v>
      </c>
    </row>
    <row r="5" spans="1:5" ht="33.950000000000003" customHeight="1">
      <c r="A5" s="11" t="s">
        <v>9</v>
      </c>
      <c r="B5" s="5"/>
      <c r="C5" s="7">
        <v>42369</v>
      </c>
      <c r="D5" s="8" t="s">
        <v>10</v>
      </c>
    </row>
    <row r="6" spans="1:5" ht="33.950000000000003" customHeight="1">
      <c r="A6" s="4" t="s">
        <v>116</v>
      </c>
      <c r="C6" s="5"/>
      <c r="D6" s="32"/>
    </row>
    <row r="7" spans="1:5" ht="33.950000000000003" customHeight="1">
      <c r="A7" s="10" t="s">
        <v>12</v>
      </c>
      <c r="B7" s="5" t="s">
        <v>13</v>
      </c>
      <c r="C7" s="5"/>
      <c r="D7" s="8" t="s">
        <v>117</v>
      </c>
    </row>
    <row r="8" spans="1:5" ht="33.950000000000003" customHeight="1">
      <c r="A8" s="10" t="s">
        <v>15</v>
      </c>
      <c r="B8" s="5" t="s">
        <v>13</v>
      </c>
      <c r="C8" s="5"/>
      <c r="D8" s="8" t="s">
        <v>118</v>
      </c>
    </row>
    <row r="9" spans="1:5" ht="33.950000000000003" customHeight="1">
      <c r="A9" s="10" t="s">
        <v>17</v>
      </c>
      <c r="B9" s="5" t="s">
        <v>13</v>
      </c>
      <c r="C9" s="5"/>
      <c r="D9" s="8" t="s">
        <v>119</v>
      </c>
    </row>
    <row r="10" spans="1:5" ht="33.950000000000003" customHeight="1">
      <c r="A10" s="10" t="s">
        <v>42</v>
      </c>
      <c r="B10" s="5" t="s">
        <v>13</v>
      </c>
      <c r="C10" s="5"/>
      <c r="D10" s="8" t="s">
        <v>120</v>
      </c>
    </row>
    <row r="11" spans="1:5" ht="33.950000000000003" customHeight="1">
      <c r="A11" s="10" t="s">
        <v>44</v>
      </c>
      <c r="B11" s="5" t="s">
        <v>13</v>
      </c>
      <c r="C11" s="5"/>
      <c r="D11" s="8" t="s">
        <v>121</v>
      </c>
    </row>
    <row r="12" spans="1:5" ht="33.950000000000003" customHeight="1">
      <c r="A12" s="10" t="s">
        <v>46</v>
      </c>
      <c r="B12" s="5" t="s">
        <v>13</v>
      </c>
      <c r="C12" s="5"/>
      <c r="D12" s="8" t="s">
        <v>122</v>
      </c>
    </row>
    <row r="13" spans="1:5" ht="33.950000000000003" customHeight="1">
      <c r="A13" s="4" t="s">
        <v>123</v>
      </c>
      <c r="C13" s="5"/>
      <c r="D13" s="8"/>
    </row>
    <row r="14" spans="1:5" ht="33.950000000000003" customHeight="1">
      <c r="A14" s="10" t="s">
        <v>75</v>
      </c>
      <c r="B14" s="5" t="s">
        <v>76</v>
      </c>
      <c r="C14" s="5"/>
      <c r="D14" s="8" t="s">
        <v>124</v>
      </c>
    </row>
    <row r="15" spans="1:5" ht="33.950000000000003" customHeight="1">
      <c r="A15" s="10" t="s">
        <v>78</v>
      </c>
      <c r="B15" s="5" t="s">
        <v>76</v>
      </c>
      <c r="C15" s="5"/>
      <c r="D15" s="8" t="s">
        <v>125</v>
      </c>
    </row>
    <row r="16" spans="1:5" ht="33.950000000000003" customHeight="1">
      <c r="A16" s="10" t="s">
        <v>80</v>
      </c>
      <c r="B16" s="5" t="s">
        <v>76</v>
      </c>
      <c r="C16" s="5"/>
      <c r="D16" s="8" t="s">
        <v>81</v>
      </c>
    </row>
    <row r="17" spans="1:4" ht="33.950000000000003" customHeight="1">
      <c r="A17" s="10" t="s">
        <v>82</v>
      </c>
      <c r="B17" s="5" t="s">
        <v>13</v>
      </c>
      <c r="C17" s="5"/>
      <c r="D17" s="8"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8"/>
  <sheetViews>
    <sheetView workbookViewId="0">
      <selection activeCell="C9" sqref="C9"/>
    </sheetView>
  </sheetViews>
  <sheetFormatPr defaultRowHeight="15"/>
  <cols>
    <col min="1" max="1" width="80.7109375" customWidth="1"/>
    <col min="3" max="3" width="60.7109375" customWidth="1"/>
    <col min="4" max="4" width="57.7109375" customWidth="1"/>
    <col min="5" max="5" width="17.7109375" customWidth="1"/>
  </cols>
  <sheetData>
    <row r="1" spans="1:5" ht="51" customHeight="1">
      <c r="A1" s="15" t="s">
        <v>127</v>
      </c>
    </row>
    <row r="2" spans="1:5" ht="33.950000000000003" customHeight="1">
      <c r="A2" s="2" t="s">
        <v>1</v>
      </c>
      <c r="B2" s="2" t="s">
        <v>2</v>
      </c>
      <c r="C2" s="2" t="s">
        <v>3</v>
      </c>
      <c r="D2" s="2" t="s">
        <v>4</v>
      </c>
      <c r="E2" s="3" t="s">
        <v>5</v>
      </c>
    </row>
    <row r="3" spans="1:5" ht="33.950000000000003" customHeight="1">
      <c r="A3" s="10" t="s">
        <v>6</v>
      </c>
      <c r="B3" s="35"/>
      <c r="C3" s="5"/>
    </row>
    <row r="4" spans="1:5" ht="33.950000000000003" customHeight="1">
      <c r="A4" s="10" t="s">
        <v>7</v>
      </c>
      <c r="B4" s="35"/>
      <c r="C4" s="7">
        <v>42005</v>
      </c>
      <c r="D4" s="8" t="s">
        <v>8</v>
      </c>
    </row>
    <row r="5" spans="1:5" ht="33.950000000000003" customHeight="1">
      <c r="A5" s="11" t="s">
        <v>9</v>
      </c>
      <c r="B5" s="35"/>
      <c r="C5" s="7">
        <v>42369</v>
      </c>
      <c r="D5" s="8" t="s">
        <v>10</v>
      </c>
    </row>
    <row r="6" spans="1:5" ht="33.950000000000003" customHeight="1">
      <c r="A6" s="10" t="s">
        <v>128</v>
      </c>
      <c r="B6" s="5" t="s">
        <v>76</v>
      </c>
      <c r="C6" s="50">
        <v>5</v>
      </c>
      <c r="D6" s="8" t="s">
        <v>129</v>
      </c>
    </row>
    <row r="7" spans="1:5" ht="33.950000000000003" customHeight="1">
      <c r="A7" s="6" t="s">
        <v>130</v>
      </c>
      <c r="B7" s="5" t="s">
        <v>76</v>
      </c>
      <c r="C7" s="50">
        <v>5</v>
      </c>
      <c r="D7" s="8" t="s">
        <v>131</v>
      </c>
    </row>
    <row r="8" spans="1:5" ht="33.950000000000003" customHeight="1">
      <c r="A8" s="6" t="s">
        <v>132</v>
      </c>
      <c r="B8" s="5" t="s">
        <v>13</v>
      </c>
      <c r="C8" s="50">
        <f>9476.42+6461.9+6875.72+11984.44+5508.64</f>
        <v>40307.120000000003</v>
      </c>
      <c r="D8" s="8" t="s">
        <v>133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38"/>
  <sheetViews>
    <sheetView topLeftCell="A4" workbookViewId="0">
      <selection activeCell="E25" sqref="E25"/>
    </sheetView>
  </sheetViews>
  <sheetFormatPr defaultRowHeight="15"/>
  <cols>
    <col min="1" max="1" width="46.7109375" customWidth="1"/>
    <col min="3" max="3" width="45.7109375" customWidth="1"/>
  </cols>
  <sheetData>
    <row r="1" spans="1:3">
      <c r="A1" s="36" t="s">
        <v>134</v>
      </c>
      <c r="C1" s="37" t="s">
        <v>135</v>
      </c>
    </row>
    <row r="2" spans="1:3">
      <c r="A2" t="s">
        <v>136</v>
      </c>
      <c r="C2" s="38"/>
    </row>
    <row r="3" spans="1:3">
      <c r="A3" t="s">
        <v>137</v>
      </c>
      <c r="C3" s="38" t="s">
        <v>146</v>
      </c>
    </row>
    <row r="4" spans="1:3">
      <c r="A4" t="s">
        <v>138</v>
      </c>
      <c r="C4" s="38" t="s">
        <v>148</v>
      </c>
    </row>
    <row r="5" spans="1:3">
      <c r="A5" t="s">
        <v>139</v>
      </c>
      <c r="C5" s="38" t="s">
        <v>150</v>
      </c>
    </row>
    <row r="6" spans="1:3">
      <c r="A6" t="s">
        <v>140</v>
      </c>
      <c r="C6" s="38" t="s">
        <v>152</v>
      </c>
    </row>
    <row r="7" spans="1:3">
      <c r="A7" t="s">
        <v>141</v>
      </c>
      <c r="C7" s="38" t="s">
        <v>154</v>
      </c>
    </row>
    <row r="8" spans="1:3">
      <c r="A8" t="s">
        <v>142</v>
      </c>
      <c r="C8" s="38" t="s">
        <v>156</v>
      </c>
    </row>
    <row r="9" spans="1:3">
      <c r="A9" t="s">
        <v>143</v>
      </c>
      <c r="C9" s="38"/>
    </row>
    <row r="10" spans="1:3">
      <c r="A10" t="s">
        <v>144</v>
      </c>
      <c r="C10" s="38"/>
    </row>
    <row r="11" spans="1:3">
      <c r="A11" t="s">
        <v>145</v>
      </c>
      <c r="C11" s="38"/>
    </row>
    <row r="12" spans="1:3">
      <c r="A12" t="s">
        <v>76</v>
      </c>
      <c r="C12" s="38"/>
    </row>
    <row r="13" spans="1:3">
      <c r="A13" t="s">
        <v>13</v>
      </c>
      <c r="C13" s="38"/>
    </row>
    <row r="14" spans="1:3">
      <c r="A14" t="s">
        <v>147</v>
      </c>
      <c r="C14" s="38"/>
    </row>
    <row r="15" spans="1:3">
      <c r="A15" s="39" t="s">
        <v>149</v>
      </c>
      <c r="C15" s="38"/>
    </row>
    <row r="16" spans="1:3">
      <c r="A16" s="39" t="s">
        <v>151</v>
      </c>
      <c r="C16" s="38"/>
    </row>
    <row r="17" spans="1:3">
      <c r="A17" s="39" t="s">
        <v>153</v>
      </c>
      <c r="C17" s="38"/>
    </row>
    <row r="18" spans="1:3">
      <c r="A18" s="39" t="s">
        <v>155</v>
      </c>
      <c r="C18" s="38"/>
    </row>
    <row r="19" spans="1:3">
      <c r="A19" s="39" t="s">
        <v>157</v>
      </c>
    </row>
    <row r="20" spans="1:3">
      <c r="A20" s="39" t="s">
        <v>158</v>
      </c>
    </row>
    <row r="21" spans="1:3">
      <c r="A21" s="39" t="s">
        <v>159</v>
      </c>
    </row>
    <row r="22" spans="1:3">
      <c r="A22" s="39" t="s">
        <v>160</v>
      </c>
    </row>
    <row r="23" spans="1:3">
      <c r="A23" s="39" t="s">
        <v>161</v>
      </c>
    </row>
    <row r="24" spans="1:3">
      <c r="A24" s="39" t="s">
        <v>162</v>
      </c>
    </row>
    <row r="25" spans="1:3">
      <c r="A25" s="39" t="s">
        <v>163</v>
      </c>
    </row>
    <row r="26" spans="1:3">
      <c r="A26" s="39" t="s">
        <v>164</v>
      </c>
    </row>
    <row r="27" spans="1:3">
      <c r="A27" s="39" t="s">
        <v>165</v>
      </c>
    </row>
    <row r="28" spans="1:3">
      <c r="A28" s="39" t="s">
        <v>166</v>
      </c>
    </row>
    <row r="29" spans="1:3">
      <c r="A29" s="39" t="s">
        <v>167</v>
      </c>
    </row>
    <row r="30" spans="1:3">
      <c r="A30" s="39" t="s">
        <v>168</v>
      </c>
    </row>
    <row r="31" spans="1:3">
      <c r="A31" s="39" t="s">
        <v>169</v>
      </c>
    </row>
    <row r="32" spans="1:3">
      <c r="A32" s="39" t="s">
        <v>170</v>
      </c>
    </row>
    <row r="33" spans="1:1">
      <c r="A33" s="39" t="s">
        <v>171</v>
      </c>
    </row>
    <row r="34" spans="1:1">
      <c r="A34" s="39" t="s">
        <v>172</v>
      </c>
    </row>
    <row r="35" spans="1:1">
      <c r="A35" s="39" t="s">
        <v>173</v>
      </c>
    </row>
    <row r="36" spans="1:1">
      <c r="A36" s="39" t="s">
        <v>174</v>
      </c>
    </row>
    <row r="37" spans="1:1">
      <c r="A37" s="39" t="s">
        <v>175</v>
      </c>
    </row>
    <row r="38" spans="1:1">
      <c r="A38" s="39" t="s">
        <v>176</v>
      </c>
    </row>
  </sheetData>
  <hyperlinks>
    <hyperlink ref="C3" location="'Ф.2.8 Отчет'!A1" display="Отчеты. Общая информация"/>
    <hyperlink ref="C4" location="'Ф.2.8 Вып.работы'!A1" display="Отчеты. Выполняемые работы (услуги)"/>
    <hyperlink ref="C5" location="'Ф.2.8 Претензии'!A1" display="Отчеты. Претезии по качеству работ"/>
    <hyperlink ref="C6" location="'Ф.2.8 Объемы КУ'!A1" display="Отчеты. Объемы по ком.услугам"/>
    <hyperlink ref="C7" location="'Ф.2.8 Общ.инф. по КУ'!A1" display="Отчеты. Коммунальные услуги"/>
    <hyperlink ref="C8" location="'Ф.2.8 Претенз-иск.работа'!A1" display="Отчеты. Претензионно-исковая работа"/>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Ф.2.8 Отчет</vt:lpstr>
      <vt:lpstr>Ф.2.8 Вып.работы</vt:lpstr>
      <vt:lpstr>Ф.2.8 Претензии</vt:lpstr>
      <vt:lpstr>Ф.2.8 Объемы КУ</vt:lpstr>
      <vt:lpstr>Ф.2.8 Общ.инф. по КУ</vt:lpstr>
      <vt:lpstr>Ф.2.8 Претенз-иск.работа</vt:lpstr>
      <vt:lpstr>Ед.измерения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2016-03-29T11:07:06Z</dcterms:modified>
</cp:coreProperties>
</file>